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xr:revisionPtr revIDLastSave="0" documentId="13_ncr:1_{9755D8F8-31DA-4A88-85CE-902BA626E7D3}" xr6:coauthVersionLast="46" xr6:coauthVersionMax="46" xr10:uidLastSave="{00000000-0000-0000-0000-000000000000}"/>
  <bookViews>
    <workbookView xWindow="-120" yWindow="-120" windowWidth="20730" windowHeight="11160" tabRatio="0" firstSheet="1" activeTab="1" xr2:uid="{00000000-000D-0000-FFFF-FFFF00000000}"/>
  </bookViews>
  <sheets>
    <sheet name="Лист1" sheetId="2" state="hidden" r:id="rId1"/>
    <sheet name="TDSheet" sheetId="1" r:id="rId2"/>
  </sheets>
  <definedNames>
    <definedName name="_xlnm._FilterDatabase" localSheetId="1" hidden="1">TDSheet!$A$8:$G$286</definedName>
    <definedName name="_xlnm.Print_Titles" localSheetId="1">TDSheet!$8:$8</definedName>
  </definedNames>
  <calcPr calcId="181029"/>
</workbook>
</file>

<file path=xl/calcChain.xml><?xml version="1.0" encoding="utf-8"?>
<calcChain xmlns="http://schemas.openxmlformats.org/spreadsheetml/2006/main">
  <c r="G246" i="1" l="1"/>
  <c r="G245" i="1"/>
  <c r="G241" i="1"/>
  <c r="G239" i="1"/>
  <c r="G238" i="1"/>
  <c r="G224" i="1"/>
  <c r="E222" i="1"/>
  <c r="G222" i="1" s="1"/>
  <c r="E221" i="1"/>
  <c r="G221" i="1" s="1"/>
  <c r="E224" i="1"/>
  <c r="E244" i="1"/>
  <c r="G244" i="1" s="1"/>
  <c r="E243" i="1"/>
  <c r="G243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42" i="1"/>
  <c r="G242" i="1" s="1"/>
  <c r="E237" i="1"/>
  <c r="G237" i="1" s="1"/>
  <c r="E236" i="1"/>
  <c r="G236" i="1" s="1"/>
  <c r="E235" i="1"/>
  <c r="G235" i="1" s="1"/>
  <c r="E234" i="1"/>
  <c r="G234" i="1" s="1"/>
  <c r="E232" i="1"/>
  <c r="G232" i="1" s="1"/>
  <c r="E240" i="1"/>
  <c r="G240" i="1" s="1"/>
  <c r="E233" i="1"/>
  <c r="G233" i="1" s="1"/>
  <c r="E200" i="1"/>
  <c r="G200" i="1" s="1"/>
  <c r="G23" i="1"/>
  <c r="G22" i="1"/>
  <c r="G21" i="1"/>
  <c r="G20" i="1"/>
  <c r="G19" i="1"/>
  <c r="G18" i="1"/>
  <c r="E218" i="1"/>
  <c r="E217" i="1"/>
  <c r="E216" i="1"/>
  <c r="E131" i="1" l="1"/>
  <c r="G131" i="1" s="1"/>
  <c r="E130" i="1"/>
  <c r="G130" i="1" s="1"/>
  <c r="E129" i="1"/>
  <c r="G129" i="1" s="1"/>
  <c r="E128" i="1"/>
  <c r="G128" i="1" s="1"/>
  <c r="E76" i="1" l="1"/>
  <c r="G76" i="1" s="1"/>
  <c r="G187" i="1"/>
  <c r="E187" i="1"/>
  <c r="G217" i="1" l="1"/>
  <c r="G218" i="1"/>
  <c r="G216" i="1"/>
  <c r="G10" i="1" l="1"/>
  <c r="E114" i="1" l="1"/>
  <c r="E113" i="1"/>
  <c r="E285" i="1" l="1"/>
  <c r="E284" i="1"/>
  <c r="E283" i="1"/>
  <c r="E282" i="1"/>
  <c r="E281" i="1"/>
  <c r="E280" i="1"/>
  <c r="E279" i="1"/>
  <c r="E277" i="1"/>
  <c r="E274" i="1"/>
  <c r="E267" i="1"/>
  <c r="E266" i="1"/>
  <c r="E262" i="1"/>
  <c r="E261" i="1"/>
  <c r="E260" i="1"/>
  <c r="E259" i="1"/>
  <c r="E258" i="1"/>
  <c r="E257" i="1"/>
  <c r="E256" i="1"/>
  <c r="E255" i="1"/>
  <c r="E254" i="1"/>
  <c r="E253" i="1"/>
  <c r="E252" i="1"/>
  <c r="E249" i="1"/>
  <c r="E231" i="1"/>
  <c r="G231" i="1" s="1"/>
  <c r="E223" i="1"/>
  <c r="E215" i="1"/>
  <c r="E214" i="1"/>
  <c r="E213" i="1"/>
  <c r="E211" i="1"/>
  <c r="E210" i="1"/>
  <c r="E209" i="1"/>
  <c r="E208" i="1"/>
  <c r="E207" i="1"/>
  <c r="E206" i="1"/>
  <c r="E205" i="1"/>
  <c r="E204" i="1"/>
  <c r="E203" i="1"/>
  <c r="E202" i="1"/>
  <c r="E201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G25" i="1"/>
  <c r="E212" i="1" l="1"/>
  <c r="G297" i="1" l="1"/>
  <c r="G273" i="1" l="1"/>
  <c r="G272" i="1"/>
  <c r="G271" i="1"/>
  <c r="G14" i="1"/>
  <c r="G13" i="1"/>
  <c r="G12" i="1"/>
  <c r="G205" i="1" l="1"/>
  <c r="G203" i="1"/>
  <c r="G188" i="1"/>
  <c r="G120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95" i="1" l="1"/>
  <c r="G194" i="1"/>
  <c r="G193" i="1"/>
  <c r="G192" i="1"/>
  <c r="G173" i="1" l="1"/>
  <c r="G172" i="1"/>
  <c r="G169" i="1"/>
  <c r="G139" i="1"/>
  <c r="G168" i="1"/>
  <c r="G123" i="1"/>
  <c r="G176" i="1" l="1"/>
  <c r="G175" i="1"/>
  <c r="G174" i="1"/>
  <c r="G189" i="1"/>
  <c r="G196" i="1"/>
  <c r="G149" i="1"/>
  <c r="G135" i="1"/>
  <c r="G165" i="1"/>
  <c r="G164" i="1"/>
  <c r="G163" i="1"/>
  <c r="G127" i="1"/>
  <c r="G276" i="1"/>
  <c r="G183" i="1" l="1"/>
  <c r="G16" i="1"/>
  <c r="G15" i="1"/>
  <c r="G24" i="1"/>
  <c r="G17" i="1"/>
  <c r="G160" i="1"/>
  <c r="G159" i="1"/>
  <c r="G148" i="1"/>
  <c r="G142" i="1"/>
  <c r="G121" i="1"/>
  <c r="G11" i="1"/>
  <c r="G307" i="1"/>
  <c r="G134" i="1"/>
  <c r="G275" i="1"/>
  <c r="G274" i="1"/>
  <c r="G223" i="1"/>
  <c r="G153" i="1"/>
  <c r="G152" i="1"/>
  <c r="G151" i="1"/>
  <c r="G133" i="1"/>
  <c r="G132" i="1"/>
  <c r="G267" i="1"/>
  <c r="G285" i="1"/>
  <c r="G284" i="1"/>
  <c r="G281" i="1"/>
  <c r="G185" i="1"/>
  <c r="G296" i="1"/>
  <c r="G270" i="1"/>
  <c r="G277" i="1"/>
  <c r="G209" i="1" l="1"/>
  <c r="G166" i="1"/>
  <c r="G290" i="1" l="1"/>
  <c r="G167" i="1"/>
  <c r="G249" i="1"/>
  <c r="G147" i="1"/>
  <c r="G306" i="1"/>
  <c r="G213" i="1"/>
  <c r="G266" i="1"/>
  <c r="G146" i="1"/>
  <c r="G141" i="1"/>
  <c r="G140" i="1"/>
  <c r="G145" i="1" l="1"/>
  <c r="G144" i="1"/>
  <c r="G143" i="1"/>
  <c r="G186" i="1" l="1"/>
  <c r="G298" i="1"/>
  <c r="G269" i="1"/>
  <c r="G204" i="1" l="1"/>
  <c r="G206" i="1"/>
  <c r="G212" i="1"/>
  <c r="G207" i="1"/>
  <c r="G202" i="1"/>
  <c r="G201" i="1"/>
  <c r="G215" i="1"/>
  <c r="G214" i="1"/>
  <c r="G197" i="1"/>
  <c r="G182" i="1"/>
  <c r="G180" i="1"/>
  <c r="G181" i="1"/>
  <c r="G210" i="1" l="1"/>
  <c r="G211" i="1"/>
  <c r="G208" i="1"/>
  <c r="G279" i="1" l="1"/>
  <c r="G280" i="1"/>
  <c r="G282" i="1"/>
  <c r="G283" i="1"/>
  <c r="G288" i="1"/>
  <c r="G289" i="1"/>
  <c r="G291" i="1"/>
  <c r="G292" i="1"/>
  <c r="G293" i="1"/>
  <c r="G150" i="1"/>
  <c r="G171" i="1"/>
  <c r="G170" i="1"/>
  <c r="G191" i="1" l="1"/>
  <c r="G301" i="1"/>
  <c r="G300" i="1"/>
  <c r="G299" i="1"/>
  <c r="G190" i="1"/>
  <c r="G122" i="1"/>
  <c r="G124" i="1"/>
  <c r="G125" i="1"/>
  <c r="G126" i="1"/>
  <c r="G136" i="1"/>
  <c r="G137" i="1"/>
  <c r="G138" i="1"/>
  <c r="G154" i="1"/>
  <c r="G155" i="1"/>
  <c r="G156" i="1"/>
  <c r="G157" i="1"/>
  <c r="G158" i="1"/>
  <c r="G161" i="1"/>
  <c r="G162" i="1"/>
  <c r="G177" i="1"/>
  <c r="G178" i="1"/>
  <c r="G179" i="1"/>
  <c r="G184" i="1"/>
  <c r="G198" i="1"/>
  <c r="G199" i="1"/>
  <c r="G313" i="1" l="1"/>
  <c r="G312" i="1"/>
  <c r="G311" i="1"/>
  <c r="G310" i="1"/>
  <c r="G309" i="1"/>
  <c r="G308" i="1"/>
  <c r="G305" i="1"/>
  <c r="G304" i="1"/>
  <c r="G303" i="1"/>
  <c r="G302" i="1"/>
  <c r="G295" i="1"/>
  <c r="G294" i="1"/>
  <c r="G255" i="1" l="1"/>
  <c r="G254" i="1"/>
  <c r="G253" i="1"/>
  <c r="G256" i="1" l="1"/>
  <c r="G257" i="1"/>
  <c r="G258" i="1"/>
  <c r="G259" i="1"/>
  <c r="G260" i="1"/>
  <c r="G261" i="1"/>
  <c r="G262" i="1" l="1"/>
  <c r="G252" i="1"/>
  <c r="G4" i="1" l="1"/>
  <c r="G6" i="1" s="1"/>
</calcChain>
</file>

<file path=xl/sharedStrings.xml><?xml version="1.0" encoding="utf-8"?>
<sst xmlns="http://schemas.openxmlformats.org/spreadsheetml/2006/main" count="616" uniqueCount="579">
  <si>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</si>
  <si>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</si>
  <si>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</si>
  <si>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</si>
  <si>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</si>
  <si>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</si>
  <si>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</si>
  <si>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</si>
  <si>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</t>
  </si>
  <si>
    <t>E-1035-pkt</t>
  </si>
  <si>
    <t>B-1012-2W-62</t>
  </si>
  <si>
    <t>1116-02</t>
  </si>
  <si>
    <t>2105-1</t>
  </si>
  <si>
    <t>E-1050-2B</t>
  </si>
  <si>
    <t>E-1050-3B</t>
  </si>
  <si>
    <t>E-1040-1R</t>
  </si>
  <si>
    <t>E-1013-32B</t>
  </si>
  <si>
    <t>E-1013-32G</t>
  </si>
  <si>
    <t>E-1008-1MG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</si>
  <si>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</si>
  <si>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</si>
  <si>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</si>
  <si>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</si>
  <si>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</si>
  <si>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</si>
  <si>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</si>
  <si>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</si>
  <si>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</si>
  <si>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</si>
  <si>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</si>
  <si>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</si>
  <si>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</si>
  <si>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</si>
  <si>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</si>
  <si>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</si>
  <si>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</si>
  <si>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</si>
  <si>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</si>
  <si>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</si>
  <si>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</si>
  <si>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</si>
  <si>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</si>
  <si>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Баллы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</si>
  <si>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</si>
  <si>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</si>
  <si>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</si>
  <si>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</si>
  <si>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</si>
  <si>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</si>
  <si>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</si>
  <si>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сухая 62 см</t>
  </si>
  <si>
    <t>Основа гибкая 69 см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</si>
  <si>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</si>
  <si>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</si>
  <si>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</si>
  <si>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>Швабра-губка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</si>
  <si>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</si>
  <si>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</si>
  <si>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</si>
  <si>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</si>
  <si>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</si>
  <si>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</si>
  <si>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</si>
  <si>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</si>
  <si>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Номенклатура (J&amp;C GLOBAC)</t>
  </si>
  <si>
    <t>Насадка для основы малой</t>
  </si>
  <si>
    <t>Комплект салфеток "Ультра" (4 шт.) 32х31, серые</t>
  </si>
  <si>
    <t>Набор: Щетка+совок, серия "Natur"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</si>
  <si>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</si>
  <si>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</si>
  <si>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</si>
  <si>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</si>
  <si>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</si>
  <si>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</si>
  <si>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</si>
  <si>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</si>
  <si>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</si>
  <si>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</si>
  <si>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</si>
  <si>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</si>
  <si>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</si>
  <si>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</si>
  <si>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</si>
  <si>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</si>
  <si>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>E-1124-2 GG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</si>
  <si>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</si>
  <si>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</si>
  <si>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</si>
  <si>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</si>
  <si>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</si>
  <si>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</si>
  <si>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</si>
  <si>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</si>
  <si>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Номенклатура (MORIMON)</t>
  </si>
  <si>
    <t>Е-1050-4GY</t>
  </si>
  <si>
    <t>E-1008 -1 B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</si>
  <si>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</si>
  <si>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</si>
  <si>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</si>
  <si>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</si>
  <si>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</si>
  <si>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1022-4</t>
  </si>
  <si>
    <t>Салфетка для мытья полов супер-универсал 50x60 серая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</si>
  <si>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</si>
  <si>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</si>
  <si>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</si>
  <si>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</si>
  <si>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</si>
  <si>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</si>
  <si>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</si>
  <si>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</si>
  <si>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2 шт., серая</t>
  </si>
  <si>
    <t>1054-44Gy</t>
  </si>
  <si>
    <t>E-1013-3</t>
  </si>
  <si>
    <t>Губка универсальная  (3 шт.)</t>
  </si>
  <si>
    <t>VK- 40002</t>
  </si>
  <si>
    <t>Гель для стирки "ЭкоСмарт" 1000 мл</t>
  </si>
  <si>
    <t>Ручка белая с логотипом</t>
  </si>
  <si>
    <t>E-1124-4 GB</t>
  </si>
  <si>
    <t>Коврик для ванной комнаты 65х45  голубой</t>
  </si>
  <si>
    <t>1057-14Gy</t>
  </si>
  <si>
    <t>Салфетка INO  для экранов 32х31+ салфетка д/очков 20х20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</si>
  <si>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</si>
  <si>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</si>
  <si>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</si>
  <si>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</si>
  <si>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</si>
  <si>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</si>
  <si>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 xml:space="preserve">BL </t>
  </si>
  <si>
    <t>Блокнот</t>
  </si>
  <si>
    <t>BUKLET</t>
  </si>
  <si>
    <t>Буклет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</si>
  <si>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</si>
  <si>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</si>
  <si>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</si>
  <si>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</si>
  <si>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</si>
  <si>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</si>
  <si>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</si>
  <si>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</si>
  <si>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Orange</t>
  </si>
  <si>
    <t>Щетка Спа-мини желтая</t>
  </si>
  <si>
    <t>Щетка Спа-мини зеленая</t>
  </si>
  <si>
    <t>Щетка Спа-мини оранжевая</t>
  </si>
  <si>
    <t>Комплект салфеток "Ультра" (4 шт.) 32х31, серые, зеленые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</si>
  <si>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</si>
  <si>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</si>
  <si>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</si>
  <si>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</si>
  <si>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</si>
  <si>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</si>
  <si>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</si>
  <si>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</si>
  <si>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</si>
  <si>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</si>
  <si>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</si>
  <si>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</si>
  <si>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</si>
  <si>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</si>
  <si>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</si>
  <si>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</si>
  <si>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</si>
  <si>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</si>
  <si>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</si>
  <si>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</si>
  <si>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</si>
  <si>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</si>
  <si>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</si>
  <si>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</si>
  <si>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</si>
  <si>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</si>
  <si>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</si>
  <si>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</si>
  <si>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E-1124-6 RT</t>
  </si>
  <si>
    <t>Комплект салфеток "Ультра" (4 шт.) 32х31, серые, розовая, м.волна</t>
  </si>
  <si>
    <t>Щетка для мытья  посуды</t>
  </si>
  <si>
    <t>E-1012-00</t>
  </si>
  <si>
    <t>Швабра бытовая, 1 насадка влажная</t>
  </si>
  <si>
    <t>Комплект.Календарь карманный 20 штук.</t>
  </si>
  <si>
    <t>Комплект.Календарь карманный 30 штук.</t>
  </si>
  <si>
    <t>Комплект.Календарь карманный 40 штук.</t>
  </si>
  <si>
    <t>Комплект.Календарь карманный 50 штук.</t>
  </si>
  <si>
    <t>Швабра бытовая без насадок</t>
  </si>
  <si>
    <t>Е-1012-F</t>
  </si>
  <si>
    <t>Насадка мягкая 25 см</t>
  </si>
  <si>
    <t>E-1018B-1</t>
  </si>
  <si>
    <t>1055HC G</t>
  </si>
  <si>
    <t>1055HC Pi</t>
  </si>
  <si>
    <t>E-1035-2G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</si>
  <si>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</si>
  <si>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</si>
  <si>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</si>
  <si>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</si>
  <si>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</si>
  <si>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Коврик для посуды 41х46  св.зеленый</t>
  </si>
  <si>
    <t>1161-5L.Green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</si>
  <si>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</si>
  <si>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</si>
  <si>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</si>
  <si>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</si>
  <si>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</si>
  <si>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</si>
  <si>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</si>
  <si>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</si>
  <si>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</si>
  <si>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</si>
  <si>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</si>
  <si>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</si>
  <si>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</si>
  <si>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</si>
  <si>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</si>
  <si>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</si>
  <si>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</si>
  <si>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</si>
  <si>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</si>
  <si>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</si>
  <si>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</si>
  <si>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</si>
  <si>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</si>
  <si>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</si>
  <si>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</si>
  <si>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</si>
  <si>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</si>
  <si>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</si>
  <si>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Номенклатура (ГРАНТ НАТУР)</t>
  </si>
  <si>
    <t>MULTUM</t>
  </si>
  <si>
    <t>Мултум</t>
  </si>
  <si>
    <t>CP - 20</t>
  </si>
  <si>
    <t>CP - 30</t>
  </si>
  <si>
    <t>CP- 40</t>
  </si>
  <si>
    <t>CP - 50</t>
  </si>
  <si>
    <t>Комплект салфеток "Ультра" (4 шт.) 32х31, бирюза</t>
  </si>
  <si>
    <t>E-1124-3 PT</t>
  </si>
  <si>
    <t>Полотенце "Семейное"  85х175 розовое</t>
  </si>
  <si>
    <t>1062LgPi</t>
  </si>
  <si>
    <t>1161-1Gy</t>
  </si>
  <si>
    <t>Коврик для посуды 41х46  бордо</t>
  </si>
  <si>
    <t>1161-3Burgundy</t>
  </si>
  <si>
    <t>Швабра подарочная ( 2 насадки, салфетка 32х31 см)</t>
  </si>
  <si>
    <t>E-1012-01</t>
  </si>
  <si>
    <t>Насадка влажная 45 см</t>
  </si>
  <si>
    <t>E-1012-1-45</t>
  </si>
  <si>
    <t>Коврик для посуды 41х46 м. волна</t>
  </si>
  <si>
    <t>1161-6Turq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</si>
  <si>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</si>
  <si>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</si>
  <si>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RU-1013-63Petrol</t>
  </si>
  <si>
    <t>Губка для посуды м. волна</t>
  </si>
  <si>
    <t>Губка для посуды розовая</t>
  </si>
  <si>
    <t>Губка для посуды бирюза</t>
  </si>
  <si>
    <t>RU-1013-61Pink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</si>
  <si>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</si>
  <si>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</si>
  <si>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</si>
  <si>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</si>
  <si>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</si>
  <si>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</si>
  <si>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</si>
  <si>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</si>
  <si>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</si>
  <si>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1121-4Grey/Petrol</t>
  </si>
  <si>
    <t>Салфетка ребристая (2 шт.) 24х24серая/бирюза</t>
  </si>
  <si>
    <t>Салфетка ребристая (2 шт.) 24х24 серая/бордо</t>
  </si>
  <si>
    <t>1121-3Grey/Burgundy</t>
  </si>
  <si>
    <t>Салфеткак ребристая 32х31, бирюза</t>
  </si>
  <si>
    <t>Салфеткак ребристая 32х31, коричневая</t>
  </si>
  <si>
    <t>RU-1020-1Brown</t>
  </si>
  <si>
    <t>249F</t>
  </si>
  <si>
    <t>Набор стиральных магнитных шариков (6 шт.)</t>
  </si>
  <si>
    <t>1064-1Grey</t>
  </si>
  <si>
    <t>Полотенце вафельное для сауны белое</t>
  </si>
  <si>
    <t>1057-80W</t>
  </si>
  <si>
    <t>Щетка+совок бирюза, серия "Natur"</t>
  </si>
  <si>
    <t>1310-4Petrol</t>
  </si>
  <si>
    <t>Полотенце "Стиль" 70х140 серое</t>
  </si>
  <si>
    <t>1161-6Beige</t>
  </si>
  <si>
    <t>Коврик для посуды 41х46 бежевый</t>
  </si>
  <si>
    <t>1132-1Grey</t>
  </si>
  <si>
    <t>Полотенце кухонное "Блеск" (1 шт.) 40х60 серое</t>
  </si>
  <si>
    <t>1121-2Pink/Turquoise</t>
  </si>
  <si>
    <t>Салфетка ребристая (2шт.) 24х24, розовая/м.волна</t>
  </si>
  <si>
    <t>Щетка моримон "Идеал"</t>
  </si>
  <si>
    <t>012624+024009</t>
  </si>
  <si>
    <t>Запасная насадка жесткая щетина, серия "Natur"</t>
  </si>
  <si>
    <t>Запасная насадка тампико щетина, серия "Natur"</t>
  </si>
  <si>
    <t>1317-1</t>
  </si>
  <si>
    <t>BMULTUM</t>
  </si>
  <si>
    <t xml:space="preserve">Комплект салфеток ( 5 шт.) 50х35 </t>
  </si>
  <si>
    <t>Основа гибкая 69 см, серия "Premium"</t>
  </si>
  <si>
    <t>Платформа для мытья окон с насадкой, серия "Premium"</t>
  </si>
  <si>
    <t>Повязка для волос белая</t>
  </si>
  <si>
    <t>Полотенце "Семейное"  85х175  синее/красное</t>
  </si>
  <si>
    <t>Полотенце "Семейное"  85х175  синее/розовое</t>
  </si>
  <si>
    <t>Скребок универсальный, серия "Premium"</t>
  </si>
  <si>
    <t xml:space="preserve">Щетка для мытья посуды черная, серия "Premium" </t>
  </si>
  <si>
    <t>Lederbalsam</t>
  </si>
  <si>
    <t>1011-2</t>
  </si>
  <si>
    <t>1057-30</t>
  </si>
  <si>
    <t>RU-1522-1</t>
  </si>
  <si>
    <t>RU-1524-1</t>
  </si>
  <si>
    <t>RU-1516-01</t>
  </si>
  <si>
    <t>RU-1518</t>
  </si>
  <si>
    <t>1062-34</t>
  </si>
  <si>
    <t>1062-35</t>
  </si>
  <si>
    <t>RU-1517</t>
  </si>
  <si>
    <t>RU-1513</t>
  </si>
  <si>
    <t>Скребок универсальный, серия "Natur"</t>
  </si>
  <si>
    <t>1215-1</t>
  </si>
  <si>
    <t>Насадка к Щетке-стойкаЯ+ (компакт)</t>
  </si>
  <si>
    <t>Комплект салфеток "Премиум"(2 шт.) бирюза, серые, серия "Premium"</t>
  </si>
  <si>
    <t>Комплект салфеток "Премиум"(4 шт.) бирюза, серые, серия "Premium"</t>
  </si>
  <si>
    <t>Брошюра"Мултум"</t>
  </si>
  <si>
    <t>Салфетка супер-люкс 40х40 зеленая</t>
  </si>
  <si>
    <t>MULTUM 3</t>
  </si>
  <si>
    <t>Мултум (скидка 3%)</t>
  </si>
  <si>
    <t>Календарь настенный</t>
  </si>
  <si>
    <t>VK- 40004</t>
  </si>
  <si>
    <t>Коврик для ванной комнаты 65х45 бежевый</t>
  </si>
  <si>
    <t>Коврик для ванной комнаты 65х45 серый</t>
  </si>
  <si>
    <t>1060-3Beige</t>
  </si>
  <si>
    <t>1060-3Gy</t>
  </si>
  <si>
    <t>Коврик для ванной комнаты 80х50 бежевый</t>
  </si>
  <si>
    <t>Коврик для ванной комнаты 80х50 серый</t>
  </si>
  <si>
    <t>1060-4Beige</t>
  </si>
  <si>
    <t>1060-4Gy</t>
  </si>
  <si>
    <t>Коврик для посуды 41х46 бирюза</t>
  </si>
  <si>
    <t>1161-4Petrol</t>
  </si>
  <si>
    <t>Насадка Оптима 45 см</t>
  </si>
  <si>
    <t>1012-4-45</t>
  </si>
  <si>
    <t>Насадка сухая 47 см</t>
  </si>
  <si>
    <t>E-1012-2W-45</t>
  </si>
  <si>
    <t>Полотенце "Семейное"  85х175 голубое</t>
  </si>
  <si>
    <t>1062LgBl</t>
  </si>
  <si>
    <t>Полотенце "Семейное"  85х175 камуфл.голубое</t>
  </si>
  <si>
    <t>Полотенце "Семейное"  85х175 камуфл.зеленое</t>
  </si>
  <si>
    <t>Полотенце "Семейное"  85х175 камуфл.розовое</t>
  </si>
  <si>
    <t>1062-Cblue</t>
  </si>
  <si>
    <t>1062-31CGreen</t>
  </si>
  <si>
    <t>1062-31CPink</t>
  </si>
  <si>
    <t>1065-1</t>
  </si>
  <si>
    <t>Полотенце "Смайлик"</t>
  </si>
  <si>
    <t>Швабра "Универсал", 1 насадка влажная</t>
  </si>
  <si>
    <t>E-1010</t>
  </si>
  <si>
    <t>Кольцо антикальциевое</t>
  </si>
  <si>
    <t>282E</t>
  </si>
  <si>
    <t>261E</t>
  </si>
  <si>
    <t>Шар стиральный, посудомоечный большой</t>
  </si>
  <si>
    <t>ENTR 85120 BROWN</t>
  </si>
  <si>
    <t>Ковер "Каучук асептик" 85х120 черно-коричневый</t>
  </si>
  <si>
    <t>Полотенце банное вафельное 80Х150 серое</t>
  </si>
  <si>
    <t>RU-1051-6-2Red</t>
  </si>
  <si>
    <t xml:space="preserve">Салфетка для оптики "Паровоз" 20х20 </t>
  </si>
  <si>
    <t xml:space="preserve">Салфетка для оптики "Велосипед" 20х20 </t>
  </si>
  <si>
    <t>RU-1051-6-22LtBlue</t>
  </si>
  <si>
    <t>RU-1021-2Y</t>
  </si>
  <si>
    <t>RU-1021-2G</t>
  </si>
  <si>
    <t>RU-1021-2Pu</t>
  </si>
  <si>
    <t>RU-1090-1</t>
  </si>
  <si>
    <t>Роллер для чистки одежды черный</t>
  </si>
  <si>
    <t>1333-1-12Black</t>
  </si>
  <si>
    <t>6001Red D</t>
  </si>
  <si>
    <t>6002 crimson D</t>
  </si>
  <si>
    <t>6002 violet D</t>
  </si>
  <si>
    <t>Жидкое мыло Алоэ Вера 500 мл, серия Грант Натур</t>
  </si>
  <si>
    <t>UNCL</t>
  </si>
  <si>
    <t>Средство чистящее Универсальный очиститель с ароматом "ванильное небо", серия "Грант Натур", 500 мл</t>
  </si>
  <si>
    <t xml:space="preserve">Салфетка для оптики "8 марта" 20х20 </t>
  </si>
  <si>
    <t>RU-1051-6-3Brown</t>
  </si>
  <si>
    <t>1057-74Gy</t>
  </si>
  <si>
    <t>Маркетинг-план</t>
  </si>
  <si>
    <t>Коврик для ванной комнаты 80х50 голубой</t>
  </si>
  <si>
    <t>1060-4В</t>
  </si>
  <si>
    <t>Мочалка для душа серая</t>
  </si>
  <si>
    <t>1057-44</t>
  </si>
  <si>
    <t xml:space="preserve">Коврик для ванной комнаты 65х45  розовый </t>
  </si>
  <si>
    <t>Коврик для ванной комнаты 65х45  зеленый</t>
  </si>
  <si>
    <t>Коврик для ванной комнаты 65х45  коричневый</t>
  </si>
  <si>
    <t>1060-3G</t>
  </si>
  <si>
    <t>1060-3LV Brawn</t>
  </si>
  <si>
    <t>1060-3Pi</t>
  </si>
  <si>
    <t>Коврик для ванной комнаты 80х50 зеленый</t>
  </si>
  <si>
    <t>Коврик для ванной комнаты 80х50 коричневый</t>
  </si>
  <si>
    <t>1060-4G</t>
  </si>
  <si>
    <t>1060-4LV Brown</t>
  </si>
  <si>
    <t>Набор автомобилиста 2 салфетки</t>
  </si>
  <si>
    <t>E-1029-50</t>
  </si>
  <si>
    <t>Салфетка для изделий из нержавеющей стали 32х31, серая</t>
  </si>
  <si>
    <t>RU-1037-1</t>
  </si>
  <si>
    <t>Салфетка люкс "Юбилейная" 32х31 Limited Edition</t>
  </si>
  <si>
    <t>RU-1035-12</t>
  </si>
  <si>
    <t>Ru-1121-1B</t>
  </si>
  <si>
    <t>Салфетка универсальная (2 шт.) 30х30 голубая/серая</t>
  </si>
  <si>
    <t>Салфетка универсальная (2 шт.) 30х30 розовая/серая</t>
  </si>
  <si>
    <t>RU-1522-21</t>
  </si>
  <si>
    <t>RU-1522-22</t>
  </si>
  <si>
    <t xml:space="preserve">SET-RU-1035-12 </t>
  </si>
  <si>
    <t xml:space="preserve">Комплект салфеток "Тренд" (4 шт.) 32х31, серия "Premium"
</t>
  </si>
  <si>
    <t>Салфетка с ионами серебра Макси Ag 32х31, синяя, серия "Premium"</t>
  </si>
  <si>
    <t>Салфетка макси 40х40 оранжевая, серия "Premium"</t>
  </si>
  <si>
    <t>Салфетка макси 40х40 салатовая, серия "Premium"</t>
  </si>
  <si>
    <t>Салфетка макси 40х40 фиолетовая, серия "Premium"</t>
  </si>
  <si>
    <t>Халат S/M , розовый</t>
  </si>
  <si>
    <t>1063 S/M Pi</t>
  </si>
  <si>
    <t>Средство чистящее Антижир с ароматом "апельсин+сливки", серия "Грант Натур", 500мл</t>
  </si>
  <si>
    <t>ANFAT</t>
  </si>
  <si>
    <t>Насадка универсальная 45 см</t>
  </si>
  <si>
    <t>Е-1012-3В-45</t>
  </si>
  <si>
    <t xml:space="preserve">Салфетка для оптики 20х20, черная </t>
  </si>
  <si>
    <t>Е-1051-6ВL</t>
  </si>
  <si>
    <t>Паста чистящая 400 г.</t>
  </si>
  <si>
    <t>Салфетка-пылесборник 32х31 оранжевая</t>
  </si>
  <si>
    <t>E-1024-10r</t>
  </si>
  <si>
    <t>Универсальные виниловые перчатки, р.7/S</t>
  </si>
  <si>
    <t>Универсальные виниловые перчатки, р.8/M</t>
  </si>
  <si>
    <t>Универсальные виниловые перчатки, р.9/L</t>
  </si>
  <si>
    <t>1111-01</t>
  </si>
  <si>
    <t>1111-02</t>
  </si>
  <si>
    <t>1111-03</t>
  </si>
  <si>
    <t>Губка "Магия" (3шт)</t>
  </si>
  <si>
    <t>1013-9</t>
  </si>
  <si>
    <t>1110-3</t>
  </si>
  <si>
    <t>Мочалка из нержавеющей стали (3шт)</t>
  </si>
  <si>
    <t>Платформа для мытья окон с насадкой</t>
  </si>
  <si>
    <t>E-1118-01</t>
  </si>
  <si>
    <t>Насадка универсальная 62 см</t>
  </si>
  <si>
    <t>Насадка традиционная</t>
  </si>
  <si>
    <t>1012-7В</t>
  </si>
  <si>
    <t>В-1012-3D-62</t>
  </si>
  <si>
    <t>Скребок универсальный</t>
  </si>
  <si>
    <t>Скребок универсальный 2в1</t>
  </si>
  <si>
    <t>Е-1117-01</t>
  </si>
  <si>
    <t>Салфетка для оптики (замша) 32х31, серая</t>
  </si>
  <si>
    <t>Е-1033-1Gy</t>
  </si>
  <si>
    <t>Салфетка супер-люкс 40х40 голубая</t>
  </si>
  <si>
    <t>E-1035-2В</t>
  </si>
  <si>
    <t>Швабра бытовая "Спрей"</t>
  </si>
  <si>
    <t>1012-08</t>
  </si>
  <si>
    <t>Швабра с мягкой насадкой + ведро</t>
  </si>
  <si>
    <t>Е-1018+1019</t>
  </si>
  <si>
    <t>Швабра бытовая с ал.ручкой, 1 насдка влажная</t>
  </si>
  <si>
    <t>Е-1012-04 Alu</t>
  </si>
  <si>
    <t>1337-1</t>
  </si>
  <si>
    <t>Ершик для бутылок, серия "Natur"</t>
  </si>
  <si>
    <t>Варежка (для тела) сауны сарая</t>
  </si>
  <si>
    <t>1056-60 Grey</t>
  </si>
  <si>
    <t>1333-10</t>
  </si>
  <si>
    <t>Запасной блок (2шт) к роллеру для чистки одежды</t>
  </si>
  <si>
    <t>1009-1</t>
  </si>
  <si>
    <t>Насадка для швабры-губка</t>
  </si>
  <si>
    <t>Набор: Щетка-стойкаЯ+ (компакт)</t>
  </si>
  <si>
    <t>Повязка для волос серая</t>
  </si>
  <si>
    <t>1057-34</t>
  </si>
  <si>
    <t>1055-5В</t>
  </si>
  <si>
    <t>Полотенце банное 45х100 голубое</t>
  </si>
  <si>
    <t>Полотенце банное вафельное 80Х150 салатовое</t>
  </si>
  <si>
    <t>1057-72G</t>
  </si>
  <si>
    <t>Полотенце банное вафельное 80Х150 белое</t>
  </si>
  <si>
    <t>1057-70W</t>
  </si>
  <si>
    <t>1054-41Pi</t>
  </si>
  <si>
    <t>Салфетка для лица (замша) 2 шт., розовая</t>
  </si>
  <si>
    <t>1013-56y</t>
  </si>
  <si>
    <t>Стальная мочалка (2шт.), т.серая</t>
  </si>
  <si>
    <t>1052-6</t>
  </si>
  <si>
    <t>Салфетка для экранов 13х18</t>
  </si>
  <si>
    <t>1055HC W</t>
  </si>
  <si>
    <t>Тюрбан вафельный для сушки волос белый</t>
  </si>
  <si>
    <t>1057-20W</t>
  </si>
  <si>
    <t>Тюрбан вафельный для сушки волос серый</t>
  </si>
  <si>
    <t>1057-24Gr</t>
  </si>
  <si>
    <t>1014-2В-40+1014-1</t>
  </si>
  <si>
    <t>Швабра проф 40, без насадки</t>
  </si>
  <si>
    <t>1014-2В-55+1014-1</t>
  </si>
  <si>
    <t>Швабра проф 55, без насадки</t>
  </si>
  <si>
    <t>1014-40</t>
  </si>
  <si>
    <t>Швабра проф 40, 1 насадка влажная</t>
  </si>
  <si>
    <t>Коврик для посуды 41х46 черный</t>
  </si>
  <si>
    <t>Насадка влажная 62 см</t>
  </si>
  <si>
    <t>1161-2Black</t>
  </si>
  <si>
    <t>B-1012-1B-62</t>
  </si>
  <si>
    <t>1012-6B-45-S</t>
  </si>
  <si>
    <t>Насадка универсальная 3х1</t>
  </si>
  <si>
    <t>Салфетка вафельная 32х22 белая</t>
  </si>
  <si>
    <t>1057-10W</t>
  </si>
  <si>
    <t>Тюрбан для сушки волос белый</t>
  </si>
  <si>
    <t>Тюрбан для сушки волос зеленый</t>
  </si>
  <si>
    <t>Тюрбан для сушки волос розовый</t>
  </si>
  <si>
    <t>Е-1012-09</t>
  </si>
  <si>
    <t>Швабра бытовая 3х1</t>
  </si>
  <si>
    <t>Щетка для мытья посуды</t>
  </si>
  <si>
    <t>MULTUM3</t>
  </si>
  <si>
    <t>MULTUM5</t>
  </si>
  <si>
    <t>MULTUM10</t>
  </si>
  <si>
    <t>Набор: Мултум 10 шт. (-35%)</t>
  </si>
  <si>
    <t>Набор: Мултум 3 шт. (-15%)</t>
  </si>
  <si>
    <t>Набор: Мултум 5 шт. (-25%)</t>
  </si>
  <si>
    <t>CP - 10</t>
  </si>
  <si>
    <t>CP21</t>
  </si>
  <si>
    <t>CW21</t>
  </si>
  <si>
    <t>Комплект.Календарь карманный 10 штук.</t>
  </si>
  <si>
    <r>
      <t xml:space="preserve">Набор: Салфетка люкс "Юбилейная" 32х31 (5 шт.)  </t>
    </r>
    <r>
      <rPr>
        <sz val="8"/>
        <color theme="1"/>
        <rFont val="Arial"/>
        <family val="2"/>
      </rPr>
      <t>(Ваша экономия 40%)</t>
    </r>
  </si>
  <si>
    <t>101.5</t>
  </si>
  <si>
    <t>258.5</t>
  </si>
  <si>
    <t xml:space="preserve">Бальзам для изделий из кожи </t>
  </si>
  <si>
    <t>Щетка для чистки одежды, черная</t>
  </si>
  <si>
    <t>MXM 10 black</t>
  </si>
  <si>
    <t>MXM 12 white</t>
  </si>
  <si>
    <t>Щетка Кот "красная"</t>
  </si>
  <si>
    <t>MXM 12 Catbrush red</t>
  </si>
  <si>
    <t>Щетка Кот "белая"</t>
  </si>
  <si>
    <t>MXM 12 Catbrush white</t>
  </si>
  <si>
    <t>Набор: Щетка+совок, черный, серия "Natur"</t>
  </si>
  <si>
    <t>1314-2</t>
  </si>
  <si>
    <t>1314-3</t>
  </si>
  <si>
    <t>Набор: Щетка+совок, сталь, серия "Natur"</t>
  </si>
  <si>
    <t>Средство для мытья посуды " Гранд Натур" свежий лимон 500 мл</t>
  </si>
  <si>
    <t>GGELD</t>
  </si>
  <si>
    <t>Швабра бытовая "Эко" 1 насадка влажная, серая</t>
  </si>
  <si>
    <t>E-1012-02Gr</t>
  </si>
  <si>
    <t>Набор для мытья окон</t>
  </si>
  <si>
    <t>E-1119</t>
  </si>
  <si>
    <t>RU-1051-6-32</t>
  </si>
  <si>
    <t>RU-1051-6-3</t>
  </si>
  <si>
    <t>RU-1051-6-1Bull_BL</t>
  </si>
  <si>
    <t>RU-1051-6-2Bull_FL</t>
  </si>
  <si>
    <t>Салфетка для оптики "Мултум" 20х20</t>
  </si>
  <si>
    <t>Салфетка для оптики "Мултум" 20х20, черно-белая</t>
  </si>
  <si>
    <t>Салфетка для оптики "Символ Года 2021" 20х20, голубая</t>
  </si>
  <si>
    <t>Салфетка для оптики "Символ Года 2021" 20х20, цветная</t>
  </si>
  <si>
    <t>CL 21</t>
  </si>
  <si>
    <t xml:space="preserve">Каталог </t>
  </si>
  <si>
    <t>Комплект салфеток "Премиум"(4 шт.)бирюза, серые, серия "Premium"</t>
  </si>
  <si>
    <t>Комплект салфеток "Тренд" (4 шт.) 32х31, серия "Premium"</t>
  </si>
  <si>
    <t>Набор "Символ года 2021" голубая  (5 шт.)</t>
  </si>
  <si>
    <t>Набор "Символ года 2021" голубая   (10 шт.)</t>
  </si>
  <si>
    <t>Набор "Символ года 2021" цветная (5 шт.)</t>
  </si>
  <si>
    <t>Набор "Символ года 2021" цветная  (10 шт.)</t>
  </si>
  <si>
    <t>Набор "Трио Грант Натур"</t>
  </si>
  <si>
    <t>Набор "Удачная пара"</t>
  </si>
  <si>
    <t>Набор "Подарочный" морская волна</t>
  </si>
  <si>
    <t>ПРЕДЛОЖЕНИЯ НА ЯНВАРЬ</t>
  </si>
  <si>
    <t>1338-2</t>
  </si>
  <si>
    <t>Щетка-Смарт жесткая, серия "Natur"</t>
  </si>
  <si>
    <t>Номенклатура (SWEEPA, ГРАНТ НАТУР)</t>
  </si>
  <si>
    <t>Щетка "Дуплекс", малиновая, серия "Грант Натур"</t>
  </si>
  <si>
    <t>Щетка "Дуплекс", фиолетовая, серия "Грант Натур"</t>
  </si>
  <si>
    <t>Щетка душ-массаж с ручкой красная, серия "Грант Натур"</t>
  </si>
  <si>
    <t>1702B</t>
  </si>
  <si>
    <t>Щетка Эффект синяя, серия "Грант Натур"</t>
  </si>
  <si>
    <t>1501LB</t>
  </si>
  <si>
    <t>Щетка душ-массаж голубая, серия "Грант Натур"</t>
  </si>
  <si>
    <t>1501G</t>
  </si>
  <si>
    <t>1501Pi</t>
  </si>
  <si>
    <t>Щетка душ-массаж розовая, серия "Грант Натур"</t>
  </si>
  <si>
    <t>1501L</t>
  </si>
  <si>
    <t>Щетка душ-массаж сиреневая, серия "Грант Натур"</t>
  </si>
  <si>
    <t>1250R0001</t>
  </si>
  <si>
    <t>1250B0001</t>
  </si>
  <si>
    <t>1002B</t>
  </si>
  <si>
    <t>1002G</t>
  </si>
  <si>
    <t>1002R</t>
  </si>
  <si>
    <t>Щетка Малая красная, серия "Грант Натур"</t>
  </si>
  <si>
    <t>1001B</t>
  </si>
  <si>
    <t>1001G</t>
  </si>
  <si>
    <t>1001R</t>
  </si>
  <si>
    <t>Щетка Овал красная, серия "Грант Натур"</t>
  </si>
  <si>
    <t>Щетка с ручкой, серия "Грант Натур"</t>
  </si>
  <si>
    <t>1709G/B</t>
  </si>
  <si>
    <t>1709PU/B</t>
  </si>
  <si>
    <t>Щетка 2x1 салатовая/синяя, серия "Грант Натур"</t>
  </si>
  <si>
    <t>Щетка 2x1 т.синяя/голубая, серия "Грант Натур"</t>
  </si>
  <si>
    <t>Щетка Малая салатовая, серия "Грант Натур"</t>
  </si>
  <si>
    <t>Щетка Овал салатовая, серия "Грант Натур"</t>
  </si>
  <si>
    <t>12-31 января 2021</t>
  </si>
  <si>
    <t>Щетка душ-массаж серии "Грант Натур", мята</t>
  </si>
  <si>
    <t>Щетка Комфорт синяя/красная, серия "Грант Натур"</t>
  </si>
  <si>
    <t>Щетка Комфорт синяя/т.синяя, серия "Грант Натур"</t>
  </si>
  <si>
    <t>Щетка Овал синяя, серия "Грант Натур"</t>
  </si>
  <si>
    <t>Щетка Малая синяя, серия "Грант Натур"</t>
  </si>
  <si>
    <t>Щетка Эффект белая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</si>
</sst>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\ _₽_-;\-* #,##0.00\ _₽_-;_-* &quot;-&quot;??\ _₽_-;_-@_-"/>
  </numFmts>
  <fonts count="34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6" fillId="0" borderId="0" xfId="0" applyFont="1" applyAlignment="1"/>
    <xf numFmtId="0" fontId="17" fillId="0" borderId="0" xfId="2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Alignment="1"/>
    <xf numFmtId="164" fontId="16" fillId="0" borderId="4" xfId="2" applyNumberFormat="1" applyFont="1" applyFill="1" applyBorder="1" applyAlignment="1">
      <alignment horizontal="left" vertical="center"/>
    </xf>
    <xf numFmtId="9" fontId="16" fillId="0" borderId="6" xfId="2" applyNumberFormat="1" applyFont="1" applyFill="1" applyBorder="1" applyAlignment="1">
      <alignment horizontal="right" vertical="center"/>
    </xf>
    <xf numFmtId="0" fontId="6" fillId="0" borderId="7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4" fillId="0" borderId="0" xfId="0" applyFont="1" applyBorder="1"/>
    <xf numFmtId="164" fontId="11" fillId="0" borderId="9" xfId="0" applyNumberFormat="1" applyFont="1" applyBorder="1" applyAlignment="1">
      <alignment vertical="center"/>
    </xf>
    <xf numFmtId="164" fontId="16" fillId="0" borderId="5" xfId="2" applyNumberFormat="1" applyFont="1" applyFill="1" applyBorder="1" applyAlignment="1">
      <alignment horizontal="right" vertical="center"/>
    </xf>
    <xf numFmtId="164" fontId="11" fillId="0" borderId="9" xfId="0" applyNumberFormat="1" applyFont="1" applyBorder="1"/>
    <xf numFmtId="0" fontId="11" fillId="0" borderId="0" xfId="0" applyFont="1"/>
    <xf numFmtId="0" fontId="11" fillId="0" borderId="0" xfId="0" applyFont="1" applyBorder="1"/>
    <xf numFmtId="0" fontId="2" fillId="0" borderId="0" xfId="0" applyFont="1" applyAlignment="1">
      <alignment horizontal="center"/>
    </xf>
    <xf numFmtId="2" fontId="6" fillId="0" borderId="7" xfId="0" applyNumberFormat="1" applyFont="1" applyBorder="1" applyAlignment="1">
      <alignment horizontal="right" vertical="top"/>
    </xf>
    <xf numFmtId="164" fontId="11" fillId="0" borderId="15" xfId="0" applyNumberFormat="1" applyFont="1" applyBorder="1"/>
    <xf numFmtId="0" fontId="15" fillId="0" borderId="0" xfId="2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vertical="center"/>
    </xf>
    <xf numFmtId="164" fontId="11" fillId="0" borderId="16" xfId="0" applyNumberFormat="1" applyFont="1" applyBorder="1"/>
    <xf numFmtId="0" fontId="6" fillId="0" borderId="0" xfId="0" applyNumberFormat="1" applyFont="1" applyBorder="1" applyAlignment="1">
      <alignment horizontal="left" vertical="top"/>
    </xf>
    <xf numFmtId="164" fontId="11" fillId="0" borderId="9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horizontal="left" wrapText="1"/>
    </xf>
    <xf numFmtId="0" fontId="13" fillId="0" borderId="17" xfId="0" applyFont="1" applyBorder="1" applyAlignment="1">
      <alignment horizontal="right" wrapText="1"/>
    </xf>
    <xf numFmtId="2" fontId="13" fillId="0" borderId="17" xfId="0" applyNumberFormat="1" applyFont="1" applyBorder="1" applyAlignment="1">
      <alignment horizontal="right"/>
    </xf>
    <xf numFmtId="0" fontId="13" fillId="0" borderId="17" xfId="0" applyFont="1" applyBorder="1"/>
    <xf numFmtId="0" fontId="22" fillId="0" borderId="7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right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right" vertical="top" wrapText="1"/>
    </xf>
    <xf numFmtId="0" fontId="13" fillId="0" borderId="7" xfId="0" applyNumberFormat="1" applyFont="1" applyBorder="1" applyAlignment="1">
      <alignment horizontal="left" vertical="top" wrapText="1"/>
    </xf>
    <xf numFmtId="0" fontId="13" fillId="0" borderId="7" xfId="0" applyFont="1" applyBorder="1"/>
    <xf numFmtId="0" fontId="18" fillId="0" borderId="0" xfId="0" applyFont="1" applyBorder="1" applyAlignment="1"/>
    <xf numFmtId="0" fontId="0" fillId="0" borderId="0" xfId="0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vertical="center"/>
    </xf>
    <xf numFmtId="0" fontId="13" fillId="0" borderId="7" xfId="0" applyFont="1" applyBorder="1" applyAlignment="1"/>
    <xf numFmtId="0" fontId="11" fillId="0" borderId="7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/>
    </xf>
    <xf numFmtId="0" fontId="6" fillId="0" borderId="8" xfId="0" applyFont="1" applyBorder="1"/>
    <xf numFmtId="0" fontId="6" fillId="0" borderId="7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right" wrapText="1"/>
    </xf>
    <xf numFmtId="1" fontId="6" fillId="0" borderId="17" xfId="0" applyNumberFormat="1" applyFont="1" applyBorder="1" applyAlignment="1">
      <alignment horizontal="left" vertical="top" wrapText="1"/>
    </xf>
    <xf numFmtId="0" fontId="22" fillId="0" borderId="17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6" fillId="0" borderId="17" xfId="0" applyFont="1" applyBorder="1"/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/>
    </xf>
    <xf numFmtId="0" fontId="22" fillId="0" borderId="8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right" wrapText="1"/>
    </xf>
    <xf numFmtId="164" fontId="6" fillId="0" borderId="16" xfId="0" applyNumberFormat="1" applyFont="1" applyBorder="1"/>
    <xf numFmtId="0" fontId="2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0" xfId="0" applyBorder="1"/>
    <xf numFmtId="0" fontId="21" fillId="0" borderId="7" xfId="0" applyFont="1" applyBorder="1" applyAlignment="1">
      <alignment horizontal="right" vertical="top" wrapText="1"/>
    </xf>
    <xf numFmtId="0" fontId="28" fillId="0" borderId="0" xfId="0" applyFont="1" applyAlignment="1">
      <alignment vertical="center"/>
    </xf>
    <xf numFmtId="0" fontId="26" fillId="0" borderId="0" xfId="0" applyNumberFormat="1" applyFont="1" applyBorder="1" applyAlignment="1">
      <alignment horizontal="left" vertical="top"/>
    </xf>
    <xf numFmtId="0" fontId="26" fillId="0" borderId="0" xfId="0" applyFont="1" applyBorder="1"/>
    <xf numFmtId="0" fontId="26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0" fillId="0" borderId="0" xfId="0" applyFont="1"/>
    <xf numFmtId="0" fontId="22" fillId="0" borderId="7" xfId="0" applyNumberFormat="1" applyFont="1" applyBorder="1" applyAlignment="1">
      <alignment horizontal="left" vertical="top" wrapText="1"/>
    </xf>
    <xf numFmtId="0" fontId="29" fillId="0" borderId="7" xfId="0" applyFont="1" applyBorder="1" applyAlignment="1">
      <alignment horizontal="right" vertical="top" wrapText="1"/>
    </xf>
    <xf numFmtId="2" fontId="22" fillId="0" borderId="7" xfId="0" applyNumberFormat="1" applyFont="1" applyBorder="1" applyAlignment="1">
      <alignment horizontal="right" vertical="top"/>
    </xf>
    <xf numFmtId="0" fontId="29" fillId="0" borderId="7" xfId="0" applyFont="1" applyBorder="1" applyAlignment="1">
      <alignment horizontal="center" vertical="center"/>
    </xf>
    <xf numFmtId="164" fontId="29" fillId="0" borderId="9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2" fillId="0" borderId="7" xfId="0" applyFont="1" applyBorder="1"/>
    <xf numFmtId="0" fontId="22" fillId="0" borderId="8" xfId="0" applyNumberFormat="1" applyFont="1" applyBorder="1" applyAlignment="1">
      <alignment horizontal="left" vertical="top" wrapText="1"/>
    </xf>
    <xf numFmtId="2" fontId="22" fillId="0" borderId="8" xfId="0" applyNumberFormat="1" applyFont="1" applyBorder="1" applyAlignment="1">
      <alignment horizontal="right" vertical="top"/>
    </xf>
    <xf numFmtId="0" fontId="29" fillId="0" borderId="8" xfId="0" applyFont="1" applyBorder="1" applyAlignment="1">
      <alignment horizontal="center" vertical="center"/>
    </xf>
    <xf numFmtId="164" fontId="29" fillId="0" borderId="15" xfId="0" applyNumberFormat="1" applyFont="1" applyBorder="1" applyAlignment="1">
      <alignment vertical="center"/>
    </xf>
    <xf numFmtId="0" fontId="22" fillId="0" borderId="7" xfId="0" applyFont="1" applyBorder="1" applyAlignment="1">
      <alignment wrapText="1"/>
    </xf>
    <xf numFmtId="2" fontId="22" fillId="0" borderId="17" xfId="0" applyNumberFormat="1" applyFont="1" applyBorder="1" applyAlignment="1">
      <alignment horizontal="right"/>
    </xf>
    <xf numFmtId="164" fontId="29" fillId="0" borderId="9" xfId="0" applyNumberFormat="1" applyFont="1" applyBorder="1"/>
    <xf numFmtId="0" fontId="30" fillId="0" borderId="0" xfId="0" applyFont="1"/>
    <xf numFmtId="0" fontId="31" fillId="0" borderId="7" xfId="0" applyFont="1" applyBorder="1" applyAlignment="1">
      <alignment horizontal="right" vertical="top" wrapText="1"/>
    </xf>
    <xf numFmtId="4" fontId="22" fillId="0" borderId="7" xfId="0" applyNumberFormat="1" applyFont="1" applyBorder="1" applyAlignment="1">
      <alignment horizontal="right" vertical="top"/>
    </xf>
    <xf numFmtId="0" fontId="22" fillId="0" borderId="17" xfId="0" applyNumberFormat="1" applyFont="1" applyBorder="1" applyAlignment="1">
      <alignment horizontal="left" vertical="top" wrapText="1"/>
    </xf>
    <xf numFmtId="0" fontId="31" fillId="0" borderId="17" xfId="0" applyFont="1" applyBorder="1" applyAlignment="1">
      <alignment horizontal="right" vertical="top" wrapText="1"/>
    </xf>
    <xf numFmtId="4" fontId="22" fillId="0" borderId="17" xfId="0" applyNumberFormat="1" applyFont="1" applyBorder="1" applyAlignment="1">
      <alignment horizontal="right" vertical="top"/>
    </xf>
    <xf numFmtId="0" fontId="29" fillId="0" borderId="17" xfId="0" applyFont="1" applyBorder="1" applyAlignment="1">
      <alignment horizontal="center" vertical="center"/>
    </xf>
    <xf numFmtId="164" fontId="29" fillId="0" borderId="16" xfId="0" applyNumberFormat="1" applyFont="1" applyBorder="1" applyAlignment="1">
      <alignment vertical="center"/>
    </xf>
    <xf numFmtId="0" fontId="31" fillId="0" borderId="8" xfId="0" applyFont="1" applyBorder="1"/>
    <xf numFmtId="0" fontId="31" fillId="0" borderId="7" xfId="0" applyFont="1" applyBorder="1"/>
    <xf numFmtId="0" fontId="6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right" vertical="top"/>
    </xf>
    <xf numFmtId="0" fontId="33" fillId="0" borderId="21" xfId="0" applyFont="1" applyBorder="1" applyAlignment="1">
      <alignment horizontal="center" vertical="center"/>
    </xf>
    <xf numFmtId="164" fontId="33" fillId="0" borderId="22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9" fillId="0" borderId="0" xfId="2" applyFont="1" applyFill="1" applyBorder="1" applyAlignment="1">
      <alignment horizontal="left" vertical="center" indent="1"/>
    </xf>
    <xf numFmtId="0" fontId="19" fillId="0" borderId="0" xfId="2" applyFont="1" applyBorder="1" applyAlignment="1">
      <alignment horizontal="left" vertical="center" indent="1"/>
    </xf>
    <xf numFmtId="1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0" fillId="0" borderId="0" xfId="2" applyNumberFormat="1" applyFont="1" applyBorder="1" applyAlignment="1">
      <alignment horizontal="left" vertical="center" indent="1"/>
    </xf>
    <xf numFmtId="0" fontId="6" fillId="0" borderId="23" xfId="0" applyNumberFormat="1" applyFont="1" applyBorder="1" applyAlignment="1">
      <alignment horizontal="left" vertical="top" wrapText="1"/>
    </xf>
    <xf numFmtId="0" fontId="8" fillId="0" borderId="23" xfId="0" applyFont="1" applyBorder="1" applyAlignment="1">
      <alignment horizontal="right" vertical="top" wrapText="1"/>
    </xf>
    <xf numFmtId="1" fontId="6" fillId="0" borderId="23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right" vertical="top"/>
    </xf>
    <xf numFmtId="0" fontId="11" fillId="0" borderId="23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11" fillId="0" borderId="7" xfId="0" applyNumberFormat="1" applyFont="1" applyBorder="1"/>
    <xf numFmtId="0" fontId="6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1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2" fillId="0" borderId="29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left" vertical="top"/>
    </xf>
    <xf numFmtId="0" fontId="11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Процентный 2" xfId="3" xr:uid="{00000000-0005-0000-0000-000003000000}"/>
    <cellStyle name="Финансовый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RowHeight="11.25" x14ac:dyDescent="0.2"/>
  <sheetData>
    <row r="1" spans="1:7" x14ac:dyDescent="0.2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</row>
    <row r="2" spans="1:7" x14ac:dyDescent="0.2">
      <c r="A2" t="s">
        <v>26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D313"/>
  <sheetViews>
    <sheetView tabSelected="1" zoomScaleNormal="100" workbookViewId="0">
      <pane ySplit="8" topLeftCell="A201" activePane="bottomLeft" state="frozen"/>
      <selection pane="bottomLeft" activeCell="C269" sqref="C269"/>
    </sheetView>
  </sheetViews>
  <sheetFormatPr defaultColWidth="4" defaultRowHeight="11.25" x14ac:dyDescent="0.2"/>
  <cols>
    <col min="1" max="1" width="7.6640625" style="1" customWidth="1"/>
    <col min="2" max="2" width="29.1640625" style="1" customWidth="1"/>
    <col min="3" max="3" width="108.33203125" style="2" customWidth="1"/>
    <col min="4" max="4" width="14.6640625" style="2" customWidth="1"/>
    <col min="5" max="5" width="13" style="1" customWidth="1"/>
    <col min="6" max="6" width="15.5" customWidth="1"/>
    <col min="7" max="7" width="19" customWidth="1"/>
    <col min="14" max="15" width="4" customWidth="1"/>
  </cols>
  <sheetData>
    <row r="1" spans="1:7" ht="18.75" thickBot="1" x14ac:dyDescent="0.3">
      <c r="A1" s="12" t="s">
        <v>244</v>
      </c>
      <c r="B1" s="11"/>
      <c r="C1" s="11"/>
      <c r="D1" s="11"/>
      <c r="E1" s="11"/>
    </row>
    <row r="2" spans="1:7" ht="15" customHeight="1" thickBot="1" x14ac:dyDescent="0.3">
      <c r="A2" s="153" t="s">
        <v>33</v>
      </c>
      <c r="B2" s="153"/>
      <c r="C2" s="11"/>
      <c r="D2" s="11"/>
      <c r="E2" s="11" t="s">
        <v>36</v>
      </c>
      <c r="F2" s="151" t="s">
        <v>572</v>
      </c>
      <c r="G2" s="152"/>
    </row>
    <row r="3" spans="1:7" ht="15" customHeight="1" thickBot="1" x14ac:dyDescent="0.3">
      <c r="A3" s="150" t="s">
        <v>38</v>
      </c>
      <c r="B3" s="150"/>
      <c r="C3" s="11"/>
      <c r="D3" s="11"/>
      <c r="E3" s="11"/>
    </row>
    <row r="4" spans="1:7" ht="15" customHeight="1" x14ac:dyDescent="0.2">
      <c r="A4" s="150" t="s">
        <v>39</v>
      </c>
      <c r="B4" s="150"/>
      <c r="C4" s="9"/>
      <c r="D4" s="9"/>
      <c r="E4" s="9"/>
      <c r="F4" s="8" t="s">
        <v>30</v>
      </c>
      <c r="G4" s="13">
        <f>SUM(G11:G313)</f>
        <v>0</v>
      </c>
    </row>
    <row r="5" spans="1:7" ht="15" customHeight="1" x14ac:dyDescent="0.2">
      <c r="A5" s="150" t="s">
        <v>37</v>
      </c>
      <c r="B5" s="150"/>
      <c r="C5" s="35"/>
      <c r="D5" s="3"/>
      <c r="E5" s="3"/>
      <c r="F5" s="7" t="s">
        <v>31</v>
      </c>
      <c r="G5" s="14"/>
    </row>
    <row r="6" spans="1:7" ht="15" customHeight="1" thickBot="1" x14ac:dyDescent="0.25">
      <c r="A6" s="150" t="s">
        <v>34</v>
      </c>
      <c r="B6" s="150"/>
      <c r="C6" s="10"/>
      <c r="D6" s="10"/>
      <c r="E6" s="10"/>
      <c r="F6" s="6" t="s">
        <v>32</v>
      </c>
      <c r="G6" s="28">
        <f>G4-G4*G5</f>
        <v>0</v>
      </c>
    </row>
    <row r="7" spans="1:7" ht="15" customHeight="1" thickBot="1" x14ac:dyDescent="0.25">
      <c r="A7" s="149" t="s">
        <v>35</v>
      </c>
      <c r="B7" s="149"/>
      <c r="C7" s="56"/>
      <c r="D7" s="56"/>
      <c r="E7" s="57"/>
      <c r="F7" s="57"/>
    </row>
    <row r="8" spans="1:7" s="4" customFormat="1" ht="28.5" customHeight="1" thickBot="1" x14ac:dyDescent="0.25">
      <c r="A8" s="63" t="s">
        <v>0</v>
      </c>
      <c r="B8" s="62" t="s">
        <v>1</v>
      </c>
      <c r="C8" s="64" t="s">
        <v>2</v>
      </c>
      <c r="D8" s="64" t="s">
        <v>42</v>
      </c>
      <c r="E8" s="62" t="s">
        <v>27</v>
      </c>
      <c r="F8" s="65" t="s">
        <v>28</v>
      </c>
      <c r="G8" s="66" t="s">
        <v>29</v>
      </c>
    </row>
    <row r="9" spans="1:7" s="4" customFormat="1" ht="28.5" customHeight="1" thickBot="1" x14ac:dyDescent="0.25">
      <c r="A9" s="58"/>
      <c r="B9" s="58"/>
      <c r="C9" s="59" t="s">
        <v>539</v>
      </c>
      <c r="D9" s="59"/>
      <c r="E9" s="58"/>
      <c r="F9" s="60"/>
      <c r="G9" s="61"/>
    </row>
    <row r="10" spans="1:7" s="4" customFormat="1" ht="17.25" customHeight="1" thickBot="1" x14ac:dyDescent="0.25">
      <c r="A10" s="135">
        <v>1</v>
      </c>
      <c r="B10" s="52" t="s">
        <v>299</v>
      </c>
      <c r="C10" s="130" t="s">
        <v>530</v>
      </c>
      <c r="D10" s="53">
        <v>28</v>
      </c>
      <c r="E10" s="33">
        <v>1820</v>
      </c>
      <c r="F10" s="131"/>
      <c r="G10" s="116">
        <f t="shared" ref="G10:G25" si="0">F10*E10</f>
        <v>0</v>
      </c>
    </row>
    <row r="11" spans="1:7" s="111" customFormat="1" ht="15" customHeight="1" x14ac:dyDescent="0.2">
      <c r="A11" s="136">
        <v>2</v>
      </c>
      <c r="B11" s="52" t="s">
        <v>357</v>
      </c>
      <c r="C11" s="106" t="s">
        <v>531</v>
      </c>
      <c r="D11" s="53">
        <v>30</v>
      </c>
      <c r="E11" s="33">
        <v>1950</v>
      </c>
      <c r="F11" s="109"/>
      <c r="G11" s="110">
        <f t="shared" si="0"/>
        <v>0</v>
      </c>
    </row>
    <row r="12" spans="1:7" s="111" customFormat="1" ht="15" customHeight="1" thickBot="1" x14ac:dyDescent="0.25">
      <c r="A12" s="135">
        <v>3</v>
      </c>
      <c r="B12" s="106" t="s">
        <v>489</v>
      </c>
      <c r="C12" s="106" t="s">
        <v>493</v>
      </c>
      <c r="D12" s="107">
        <v>101</v>
      </c>
      <c r="E12" s="108">
        <v>6685</v>
      </c>
      <c r="F12" s="109"/>
      <c r="G12" s="110">
        <f>F12*E12</f>
        <v>0</v>
      </c>
    </row>
    <row r="13" spans="1:7" s="111" customFormat="1" ht="15" customHeight="1" x14ac:dyDescent="0.2">
      <c r="A13" s="136">
        <v>4</v>
      </c>
      <c r="B13" s="106" t="s">
        <v>490</v>
      </c>
      <c r="C13" s="106" t="s">
        <v>494</v>
      </c>
      <c r="D13" s="107">
        <v>149</v>
      </c>
      <c r="E13" s="108">
        <v>9598</v>
      </c>
      <c r="F13" s="109"/>
      <c r="G13" s="110">
        <f>F13*E13</f>
        <v>0</v>
      </c>
    </row>
    <row r="14" spans="1:7" s="111" customFormat="1" ht="15" customHeight="1" thickBot="1" x14ac:dyDescent="0.25">
      <c r="A14" s="135">
        <v>5</v>
      </c>
      <c r="B14" s="106" t="s">
        <v>491</v>
      </c>
      <c r="C14" s="106" t="s">
        <v>492</v>
      </c>
      <c r="D14" s="107">
        <v>258</v>
      </c>
      <c r="E14" s="108">
        <v>16803</v>
      </c>
      <c r="F14" s="109"/>
      <c r="G14" s="110">
        <f>F14*E14</f>
        <v>0</v>
      </c>
    </row>
    <row r="15" spans="1:7" s="111" customFormat="1" ht="16.5" customHeight="1" x14ac:dyDescent="0.2">
      <c r="A15" s="136">
        <v>6</v>
      </c>
      <c r="B15" s="106" t="s">
        <v>13</v>
      </c>
      <c r="C15" s="106" t="s">
        <v>122</v>
      </c>
      <c r="D15" s="107">
        <v>14</v>
      </c>
      <c r="E15" s="108">
        <v>910</v>
      </c>
      <c r="F15" s="109"/>
      <c r="G15" s="110">
        <f t="shared" si="0"/>
        <v>0</v>
      </c>
    </row>
    <row r="16" spans="1:7" s="111" customFormat="1" ht="16.5" customHeight="1" thickBot="1" x14ac:dyDescent="0.25">
      <c r="A16" s="135">
        <v>7</v>
      </c>
      <c r="B16" s="106" t="s">
        <v>14</v>
      </c>
      <c r="C16" s="106" t="s">
        <v>123</v>
      </c>
      <c r="D16" s="107">
        <v>13</v>
      </c>
      <c r="E16" s="108">
        <v>845</v>
      </c>
      <c r="F16" s="109"/>
      <c r="G16" s="110">
        <f t="shared" si="0"/>
        <v>0</v>
      </c>
    </row>
    <row r="17" spans="1:7" s="111" customFormat="1" ht="21" customHeight="1" x14ac:dyDescent="0.2">
      <c r="A17" s="136">
        <v>8</v>
      </c>
      <c r="B17" s="106" t="s">
        <v>395</v>
      </c>
      <c r="C17" s="106" t="s">
        <v>499</v>
      </c>
      <c r="D17" s="107">
        <v>47.07</v>
      </c>
      <c r="E17" s="108">
        <v>3060</v>
      </c>
      <c r="F17" s="109"/>
      <c r="G17" s="110">
        <f t="shared" si="0"/>
        <v>0</v>
      </c>
    </row>
    <row r="18" spans="1:7" s="111" customFormat="1" ht="21" customHeight="1" thickBot="1" x14ac:dyDescent="0.25">
      <c r="A18" s="135">
        <v>9</v>
      </c>
      <c r="B18" s="106"/>
      <c r="C18" s="106" t="s">
        <v>532</v>
      </c>
      <c r="D18" s="107">
        <v>24</v>
      </c>
      <c r="E18" s="108">
        <v>1560</v>
      </c>
      <c r="F18" s="109"/>
      <c r="G18" s="110">
        <f t="shared" si="0"/>
        <v>0</v>
      </c>
    </row>
    <row r="19" spans="1:7" s="111" customFormat="1" ht="21" customHeight="1" x14ac:dyDescent="0.2">
      <c r="A19" s="136">
        <v>10</v>
      </c>
      <c r="B19" s="106"/>
      <c r="C19" s="106" t="s">
        <v>533</v>
      </c>
      <c r="D19" s="107">
        <v>42</v>
      </c>
      <c r="E19" s="108">
        <v>2730</v>
      </c>
      <c r="F19" s="109"/>
      <c r="G19" s="110">
        <f t="shared" si="0"/>
        <v>0</v>
      </c>
    </row>
    <row r="20" spans="1:7" s="111" customFormat="1" ht="21" customHeight="1" thickBot="1" x14ac:dyDescent="0.25">
      <c r="A20" s="135">
        <v>11</v>
      </c>
      <c r="B20" s="106"/>
      <c r="C20" s="106" t="s">
        <v>534</v>
      </c>
      <c r="D20" s="107">
        <v>24</v>
      </c>
      <c r="E20" s="108">
        <v>1560</v>
      </c>
      <c r="F20" s="109"/>
      <c r="G20" s="110">
        <f t="shared" si="0"/>
        <v>0</v>
      </c>
    </row>
    <row r="21" spans="1:7" s="111" customFormat="1" ht="21" customHeight="1" x14ac:dyDescent="0.2">
      <c r="A21" s="136">
        <v>12</v>
      </c>
      <c r="B21" s="106"/>
      <c r="C21" s="106" t="s">
        <v>535</v>
      </c>
      <c r="D21" s="107">
        <v>42</v>
      </c>
      <c r="E21" s="108">
        <v>2730</v>
      </c>
      <c r="F21" s="109"/>
      <c r="G21" s="110">
        <f t="shared" si="0"/>
        <v>0</v>
      </c>
    </row>
    <row r="22" spans="1:7" s="111" customFormat="1" ht="21" customHeight="1" thickBot="1" x14ac:dyDescent="0.25">
      <c r="A22" s="135">
        <v>13</v>
      </c>
      <c r="B22" s="106"/>
      <c r="C22" s="106" t="s">
        <v>536</v>
      </c>
      <c r="D22" s="107">
        <v>28.8</v>
      </c>
      <c r="E22" s="108">
        <v>1872</v>
      </c>
      <c r="F22" s="109"/>
      <c r="G22" s="110">
        <f t="shared" si="0"/>
        <v>0</v>
      </c>
    </row>
    <row r="23" spans="1:7" s="111" customFormat="1" ht="21" customHeight="1" x14ac:dyDescent="0.2">
      <c r="A23" s="136">
        <v>14</v>
      </c>
      <c r="B23" s="106"/>
      <c r="C23" s="106" t="s">
        <v>537</v>
      </c>
      <c r="D23" s="107">
        <v>10</v>
      </c>
      <c r="E23" s="108">
        <v>650</v>
      </c>
      <c r="F23" s="109"/>
      <c r="G23" s="110">
        <f t="shared" si="0"/>
        <v>0</v>
      </c>
    </row>
    <row r="24" spans="1:7" s="111" customFormat="1" ht="20.25" customHeight="1" x14ac:dyDescent="0.2">
      <c r="A24" s="135">
        <v>15</v>
      </c>
      <c r="B24" s="106"/>
      <c r="C24" s="106" t="s">
        <v>538</v>
      </c>
      <c r="D24" s="107">
        <v>43</v>
      </c>
      <c r="E24" s="108">
        <v>2795</v>
      </c>
      <c r="F24" s="109"/>
      <c r="G24" s="110">
        <f t="shared" si="0"/>
        <v>0</v>
      </c>
    </row>
    <row r="25" spans="1:7" s="100" customFormat="1" ht="15" customHeight="1" x14ac:dyDescent="0.2">
      <c r="A25" s="101"/>
      <c r="B25" s="102"/>
      <c r="C25" s="103"/>
      <c r="D25" s="104"/>
      <c r="E25" s="132">
        <v>65</v>
      </c>
      <c r="F25" s="133"/>
      <c r="G25" s="134">
        <f t="shared" si="0"/>
        <v>0</v>
      </c>
    </row>
    <row r="26" spans="1:7" s="5" customFormat="1" ht="32.25" customHeight="1" x14ac:dyDescent="0.2">
      <c r="A26" s="38"/>
      <c r="B26" s="51"/>
      <c r="C26" s="51"/>
      <c r="D26" s="89"/>
      <c r="E26" s="90"/>
      <c r="F26" s="71"/>
      <c r="G26" s="72"/>
    </row>
    <row r="27" spans="1:7" s="5" customFormat="1" ht="15" customHeight="1" thickBot="1" x14ac:dyDescent="0.25">
      <c r="A27" s="143">
        <v>1</v>
      </c>
      <c r="B27" s="15" t="s">
        <v>295</v>
      </c>
      <c r="C27" s="52" t="s">
        <v>502</v>
      </c>
      <c r="D27" s="53">
        <v>18</v>
      </c>
      <c r="E27" s="33">
        <f>E25*D27</f>
        <v>1170</v>
      </c>
      <c r="F27" s="47"/>
      <c r="G27" s="27">
        <f t="shared" ref="G27:G84" si="1">F27*E27</f>
        <v>0</v>
      </c>
    </row>
    <row r="28" spans="1:7" s="5" customFormat="1" ht="15" customHeight="1" x14ac:dyDescent="0.2">
      <c r="A28" s="144">
        <v>2</v>
      </c>
      <c r="B28" s="15" t="s">
        <v>444</v>
      </c>
      <c r="C28" s="52" t="s">
        <v>443</v>
      </c>
      <c r="D28" s="53">
        <v>15</v>
      </c>
      <c r="E28" s="33">
        <f>E25*D28</f>
        <v>975</v>
      </c>
      <c r="F28" s="47"/>
      <c r="G28" s="27">
        <f t="shared" si="1"/>
        <v>0</v>
      </c>
    </row>
    <row r="29" spans="1:7" s="5" customFormat="1" ht="15" customHeight="1" thickBot="1" x14ac:dyDescent="0.25">
      <c r="A29" s="143">
        <v>3</v>
      </c>
      <c r="B29" s="52" t="s">
        <v>4</v>
      </c>
      <c r="C29" s="52" t="s">
        <v>43</v>
      </c>
      <c r="D29" s="53">
        <v>12</v>
      </c>
      <c r="E29" s="33">
        <f>E25*D29</f>
        <v>780</v>
      </c>
      <c r="F29" s="47"/>
      <c r="G29" s="27">
        <f t="shared" si="1"/>
        <v>0</v>
      </c>
    </row>
    <row r="30" spans="1:7" s="5" customFormat="1" ht="15" customHeight="1" x14ac:dyDescent="0.2">
      <c r="A30" s="144">
        <v>4</v>
      </c>
      <c r="B30" s="52" t="s">
        <v>5</v>
      </c>
      <c r="C30" s="52" t="s">
        <v>44</v>
      </c>
      <c r="D30" s="53">
        <v>12</v>
      </c>
      <c r="E30" s="33">
        <f>E25*D30</f>
        <v>780</v>
      </c>
      <c r="F30" s="47"/>
      <c r="G30" s="27">
        <f t="shared" si="1"/>
        <v>0</v>
      </c>
    </row>
    <row r="31" spans="1:7" s="5" customFormat="1" ht="15" customHeight="1" thickBot="1" x14ac:dyDescent="0.25">
      <c r="A31" s="143">
        <v>5</v>
      </c>
      <c r="B31" s="52" t="s">
        <v>6</v>
      </c>
      <c r="C31" s="52" t="s">
        <v>45</v>
      </c>
      <c r="D31" s="53">
        <v>12</v>
      </c>
      <c r="E31" s="33">
        <f>E25*D31</f>
        <v>780</v>
      </c>
      <c r="F31" s="47"/>
      <c r="G31" s="27">
        <f t="shared" si="1"/>
        <v>0</v>
      </c>
    </row>
    <row r="32" spans="1:7" s="5" customFormat="1" ht="15" customHeight="1" x14ac:dyDescent="0.2">
      <c r="A32" s="144">
        <v>6</v>
      </c>
      <c r="B32" s="52" t="s">
        <v>7</v>
      </c>
      <c r="C32" s="52" t="s">
        <v>46</v>
      </c>
      <c r="D32" s="53">
        <v>12</v>
      </c>
      <c r="E32" s="33">
        <f>E25*D32</f>
        <v>780</v>
      </c>
      <c r="F32" s="47"/>
      <c r="G32" s="27">
        <f t="shared" si="1"/>
        <v>0</v>
      </c>
    </row>
    <row r="33" spans="1:7" s="5" customFormat="1" ht="15" customHeight="1" thickBot="1" x14ac:dyDescent="0.25">
      <c r="A33" s="143">
        <v>7</v>
      </c>
      <c r="B33" s="52" t="s">
        <v>115</v>
      </c>
      <c r="C33" s="52" t="s">
        <v>116</v>
      </c>
      <c r="D33" s="53">
        <v>18</v>
      </c>
      <c r="E33" s="33">
        <f>E25*D33</f>
        <v>1170</v>
      </c>
      <c r="F33" s="47"/>
      <c r="G33" s="27">
        <f t="shared" si="1"/>
        <v>0</v>
      </c>
    </row>
    <row r="34" spans="1:7" s="5" customFormat="1" ht="15" customHeight="1" x14ac:dyDescent="0.2">
      <c r="A34" s="144">
        <v>8</v>
      </c>
      <c r="B34" s="52" t="s">
        <v>419</v>
      </c>
      <c r="C34" s="52" t="s">
        <v>418</v>
      </c>
      <c r="D34" s="53">
        <v>5</v>
      </c>
      <c r="E34" s="33">
        <f>E25*D34</f>
        <v>325</v>
      </c>
      <c r="F34" s="47"/>
      <c r="G34" s="27">
        <f t="shared" si="1"/>
        <v>0</v>
      </c>
    </row>
    <row r="35" spans="1:7" s="5" customFormat="1" ht="15" customHeight="1" thickBot="1" x14ac:dyDescent="0.25">
      <c r="A35" s="143">
        <v>9</v>
      </c>
      <c r="B35" s="52" t="s">
        <v>113</v>
      </c>
      <c r="C35" s="52" t="s">
        <v>114</v>
      </c>
      <c r="D35" s="53">
        <v>15</v>
      </c>
      <c r="E35" s="33">
        <f>E25*D35</f>
        <v>975</v>
      </c>
      <c r="F35" s="47"/>
      <c r="G35" s="27">
        <f t="shared" si="1"/>
        <v>0</v>
      </c>
    </row>
    <row r="36" spans="1:7" s="5" customFormat="1" ht="15" customHeight="1" x14ac:dyDescent="0.2">
      <c r="A36" s="144">
        <v>10</v>
      </c>
      <c r="B36" s="52" t="s">
        <v>441</v>
      </c>
      <c r="C36" s="52" t="s">
        <v>442</v>
      </c>
      <c r="D36" s="53">
        <v>7</v>
      </c>
      <c r="E36" s="33">
        <f>E25*D36</f>
        <v>455</v>
      </c>
      <c r="F36" s="47"/>
      <c r="G36" s="27">
        <f t="shared" si="1"/>
        <v>0</v>
      </c>
    </row>
    <row r="37" spans="1:7" s="5" customFormat="1" ht="15" customHeight="1" thickBot="1" x14ac:dyDescent="0.25">
      <c r="A37" s="143">
        <v>11</v>
      </c>
      <c r="B37" s="52" t="s">
        <v>251</v>
      </c>
      <c r="C37" s="52" t="s">
        <v>247</v>
      </c>
      <c r="D37" s="53">
        <v>10</v>
      </c>
      <c r="E37" s="33">
        <f>E25*D37</f>
        <v>650</v>
      </c>
      <c r="F37" s="47"/>
      <c r="G37" s="27">
        <f t="shared" si="1"/>
        <v>0</v>
      </c>
    </row>
    <row r="38" spans="1:7" s="5" customFormat="1" ht="15" customHeight="1" x14ac:dyDescent="0.2">
      <c r="A38" s="144">
        <v>12</v>
      </c>
      <c r="B38" s="52" t="s">
        <v>250</v>
      </c>
      <c r="C38" s="52" t="s">
        <v>248</v>
      </c>
      <c r="D38" s="53">
        <v>10</v>
      </c>
      <c r="E38" s="33">
        <f>E25*D38</f>
        <v>650</v>
      </c>
      <c r="F38" s="47"/>
      <c r="G38" s="27">
        <f t="shared" si="1"/>
        <v>0</v>
      </c>
    </row>
    <row r="39" spans="1:7" s="5" customFormat="1" ht="15" customHeight="1" thickBot="1" x14ac:dyDescent="0.25">
      <c r="A39" s="143">
        <v>13</v>
      </c>
      <c r="B39" s="52" t="s">
        <v>246</v>
      </c>
      <c r="C39" s="52" t="s">
        <v>249</v>
      </c>
      <c r="D39" s="53">
        <v>10</v>
      </c>
      <c r="E39" s="33">
        <f>E25*D39</f>
        <v>650</v>
      </c>
      <c r="F39" s="47"/>
      <c r="G39" s="27">
        <f t="shared" si="1"/>
        <v>0</v>
      </c>
    </row>
    <row r="40" spans="1:7" s="5" customFormat="1" ht="15" customHeight="1" x14ac:dyDescent="0.2">
      <c r="A40" s="144">
        <v>14</v>
      </c>
      <c r="B40" s="52">
        <v>1335</v>
      </c>
      <c r="C40" s="52" t="s">
        <v>245</v>
      </c>
      <c r="D40" s="53">
        <v>6</v>
      </c>
      <c r="E40" s="33">
        <f>E25*D40</f>
        <v>390</v>
      </c>
      <c r="F40" s="47"/>
      <c r="G40" s="27">
        <f t="shared" si="1"/>
        <v>0</v>
      </c>
    </row>
    <row r="41" spans="1:7" s="5" customFormat="1" ht="15" customHeight="1" thickBot="1" x14ac:dyDescent="0.25">
      <c r="A41" s="143">
        <v>15</v>
      </c>
      <c r="B41" s="52">
        <v>1336</v>
      </c>
      <c r="C41" s="52" t="s">
        <v>283</v>
      </c>
      <c r="D41" s="53">
        <v>6</v>
      </c>
      <c r="E41" s="33">
        <f>E25*D41</f>
        <v>390</v>
      </c>
      <c r="F41" s="47"/>
      <c r="G41" s="27">
        <f t="shared" si="1"/>
        <v>0</v>
      </c>
    </row>
    <row r="42" spans="1:7" s="5" customFormat="1" ht="15" customHeight="1" x14ac:dyDescent="0.2">
      <c r="A42" s="144">
        <v>16</v>
      </c>
      <c r="B42" s="52">
        <v>1339</v>
      </c>
      <c r="C42" s="52" t="s">
        <v>284</v>
      </c>
      <c r="D42" s="53">
        <v>6</v>
      </c>
      <c r="E42" s="33">
        <f>E25*D42</f>
        <v>390</v>
      </c>
      <c r="F42" s="47"/>
      <c r="G42" s="27">
        <f t="shared" si="1"/>
        <v>0</v>
      </c>
    </row>
    <row r="43" spans="1:7" s="5" customFormat="1" ht="15" customHeight="1" thickBot="1" x14ac:dyDescent="0.25">
      <c r="A43" s="143">
        <v>17</v>
      </c>
      <c r="B43" s="52" t="s">
        <v>445</v>
      </c>
      <c r="C43" s="52" t="s">
        <v>446</v>
      </c>
      <c r="D43" s="53">
        <v>11</v>
      </c>
      <c r="E43" s="33">
        <f>E25*D43</f>
        <v>715</v>
      </c>
      <c r="F43" s="47"/>
      <c r="G43" s="27">
        <f t="shared" si="1"/>
        <v>0</v>
      </c>
    </row>
    <row r="44" spans="1:7" s="5" customFormat="1" ht="15" customHeight="1" x14ac:dyDescent="0.2">
      <c r="A44" s="144">
        <v>18</v>
      </c>
      <c r="B44" s="52" t="s">
        <v>319</v>
      </c>
      <c r="C44" s="52" t="s">
        <v>317</v>
      </c>
      <c r="D44" s="53">
        <v>30</v>
      </c>
      <c r="E44" s="33">
        <f>E25*D44</f>
        <v>1950</v>
      </c>
      <c r="F44" s="47"/>
      <c r="G44" s="27">
        <f t="shared" si="1"/>
        <v>0</v>
      </c>
    </row>
    <row r="45" spans="1:7" s="5" customFormat="1" ht="15" customHeight="1" thickBot="1" x14ac:dyDescent="0.25">
      <c r="A45" s="143">
        <v>19</v>
      </c>
      <c r="B45" s="52" t="s">
        <v>8</v>
      </c>
      <c r="C45" s="52" t="s">
        <v>119</v>
      </c>
      <c r="D45" s="53">
        <v>30</v>
      </c>
      <c r="E45" s="33">
        <f>E25*D45</f>
        <v>1950</v>
      </c>
      <c r="F45" s="47"/>
      <c r="G45" s="27">
        <f t="shared" si="1"/>
        <v>0</v>
      </c>
    </row>
    <row r="46" spans="1:7" s="5" customFormat="1" ht="15" customHeight="1" x14ac:dyDescent="0.2">
      <c r="A46" s="144">
        <v>20</v>
      </c>
      <c r="B46" s="52" t="s">
        <v>379</v>
      </c>
      <c r="C46" s="52" t="s">
        <v>374</v>
      </c>
      <c r="D46" s="53">
        <v>30</v>
      </c>
      <c r="E46" s="33">
        <f>E25*D46</f>
        <v>1950</v>
      </c>
      <c r="F46" s="47"/>
      <c r="G46" s="27">
        <f t="shared" si="1"/>
        <v>0</v>
      </c>
    </row>
    <row r="47" spans="1:7" s="5" customFormat="1" ht="15" customHeight="1" thickBot="1" x14ac:dyDescent="0.25">
      <c r="A47" s="143">
        <v>21</v>
      </c>
      <c r="B47" s="52" t="s">
        <v>377</v>
      </c>
      <c r="C47" s="52" t="s">
        <v>375</v>
      </c>
      <c r="D47" s="53">
        <v>30</v>
      </c>
      <c r="E47" s="33">
        <f>E25*D47</f>
        <v>1950</v>
      </c>
      <c r="F47" s="47"/>
      <c r="G47" s="27">
        <f t="shared" si="1"/>
        <v>0</v>
      </c>
    </row>
    <row r="48" spans="1:7" s="5" customFormat="1" ht="15" customHeight="1" x14ac:dyDescent="0.2">
      <c r="A48" s="144">
        <v>22</v>
      </c>
      <c r="B48" s="52" t="s">
        <v>378</v>
      </c>
      <c r="C48" s="52" t="s">
        <v>376</v>
      </c>
      <c r="D48" s="53">
        <v>30</v>
      </c>
      <c r="E48" s="33">
        <f>E25*D48</f>
        <v>1950</v>
      </c>
      <c r="F48" s="47"/>
      <c r="G48" s="27">
        <f t="shared" si="1"/>
        <v>0</v>
      </c>
    </row>
    <row r="49" spans="1:7" s="5" customFormat="1" ht="15" customHeight="1" thickBot="1" x14ac:dyDescent="0.25">
      <c r="A49" s="143">
        <v>23</v>
      </c>
      <c r="B49" s="52" t="s">
        <v>320</v>
      </c>
      <c r="C49" s="52" t="s">
        <v>318</v>
      </c>
      <c r="D49" s="53">
        <v>30</v>
      </c>
      <c r="E49" s="33">
        <f>E25*D49</f>
        <v>1950</v>
      </c>
      <c r="F49" s="47"/>
      <c r="G49" s="27">
        <f t="shared" si="1"/>
        <v>0</v>
      </c>
    </row>
    <row r="50" spans="1:7" s="5" customFormat="1" ht="15" customHeight="1" x14ac:dyDescent="0.2">
      <c r="A50" s="144">
        <v>24</v>
      </c>
      <c r="B50" s="54" t="s">
        <v>382</v>
      </c>
      <c r="C50" s="54" t="s">
        <v>380</v>
      </c>
      <c r="D50" s="53">
        <v>48</v>
      </c>
      <c r="E50" s="33">
        <f>E25*D50</f>
        <v>3120</v>
      </c>
      <c r="F50" s="47"/>
      <c r="G50" s="27">
        <f t="shared" si="1"/>
        <v>0</v>
      </c>
    </row>
    <row r="51" spans="1:7" s="5" customFormat="1" ht="15" customHeight="1" thickBot="1" x14ac:dyDescent="0.25">
      <c r="A51" s="143">
        <v>25</v>
      </c>
      <c r="B51" s="54" t="s">
        <v>383</v>
      </c>
      <c r="C51" s="54" t="s">
        <v>381</v>
      </c>
      <c r="D51" s="53">
        <v>48</v>
      </c>
      <c r="E51" s="33">
        <f>E25*D51</f>
        <v>3120</v>
      </c>
      <c r="F51" s="47"/>
      <c r="G51" s="27">
        <f t="shared" si="1"/>
        <v>0</v>
      </c>
    </row>
    <row r="52" spans="1:7" s="5" customFormat="1" ht="15" customHeight="1" x14ac:dyDescent="0.2">
      <c r="A52" s="144">
        <v>26</v>
      </c>
      <c r="B52" s="54" t="s">
        <v>323</v>
      </c>
      <c r="C52" s="54" t="s">
        <v>321</v>
      </c>
      <c r="D52" s="53">
        <v>48</v>
      </c>
      <c r="E52" s="33">
        <f>E25*D52</f>
        <v>3120</v>
      </c>
      <c r="F52" s="47"/>
      <c r="G52" s="27">
        <f t="shared" si="1"/>
        <v>0</v>
      </c>
    </row>
    <row r="53" spans="1:7" s="18" customFormat="1" ht="15" thickBot="1" x14ac:dyDescent="0.25">
      <c r="A53" s="143">
        <v>27</v>
      </c>
      <c r="B53" s="54" t="s">
        <v>371</v>
      </c>
      <c r="C53" s="54" t="s">
        <v>370</v>
      </c>
      <c r="D53" s="53">
        <v>48</v>
      </c>
      <c r="E53" s="33">
        <f>E25*D53</f>
        <v>3120</v>
      </c>
      <c r="F53" s="47"/>
      <c r="G53" s="27">
        <f t="shared" si="1"/>
        <v>0</v>
      </c>
    </row>
    <row r="54" spans="1:7" s="18" customFormat="1" ht="14.25" x14ac:dyDescent="0.2">
      <c r="A54" s="144">
        <v>28</v>
      </c>
      <c r="B54" s="54" t="s">
        <v>324</v>
      </c>
      <c r="C54" s="54" t="s">
        <v>322</v>
      </c>
      <c r="D54" s="53">
        <v>48</v>
      </c>
      <c r="E54" s="33">
        <f>E25*D54</f>
        <v>3120</v>
      </c>
      <c r="F54" s="47"/>
      <c r="G54" s="27">
        <f t="shared" si="1"/>
        <v>0</v>
      </c>
    </row>
    <row r="55" spans="1:7" s="5" customFormat="1" ht="15" customHeight="1" thickBot="1" x14ac:dyDescent="0.25">
      <c r="A55" s="143">
        <v>29</v>
      </c>
      <c r="B55" s="54" t="s">
        <v>326</v>
      </c>
      <c r="C55" s="54" t="s">
        <v>325</v>
      </c>
      <c r="D55" s="53">
        <v>21</v>
      </c>
      <c r="E55" s="33">
        <f>E25*D55</f>
        <v>1365</v>
      </c>
      <c r="F55" s="47"/>
      <c r="G55" s="27">
        <f t="shared" si="1"/>
        <v>0</v>
      </c>
    </row>
    <row r="56" spans="1:7" s="5" customFormat="1" ht="15" customHeight="1" x14ac:dyDescent="0.2">
      <c r="A56" s="144">
        <v>30</v>
      </c>
      <c r="B56" s="52" t="s">
        <v>235</v>
      </c>
      <c r="C56" s="52" t="s">
        <v>223</v>
      </c>
      <c r="D56" s="53">
        <v>21</v>
      </c>
      <c r="E56" s="33">
        <f>E25*D56</f>
        <v>1365</v>
      </c>
      <c r="F56" s="47"/>
      <c r="G56" s="27">
        <f t="shared" si="1"/>
        <v>0</v>
      </c>
    </row>
    <row r="57" spans="1:7" s="5" customFormat="1" ht="15" customHeight="1" thickBot="1" x14ac:dyDescent="0.25">
      <c r="A57" s="143">
        <v>31</v>
      </c>
      <c r="B57" s="52" t="s">
        <v>237</v>
      </c>
      <c r="C57" s="52" t="s">
        <v>236</v>
      </c>
      <c r="D57" s="53">
        <v>21</v>
      </c>
      <c r="E57" s="33">
        <f>E25*D57</f>
        <v>1365</v>
      </c>
      <c r="F57" s="47"/>
      <c r="G57" s="27">
        <f t="shared" si="1"/>
        <v>0</v>
      </c>
    </row>
    <row r="58" spans="1:7" s="5" customFormat="1" ht="15" customHeight="1" x14ac:dyDescent="0.2">
      <c r="A58" s="144">
        <v>32</v>
      </c>
      <c r="B58" s="52" t="s">
        <v>275</v>
      </c>
      <c r="C58" s="52" t="s">
        <v>276</v>
      </c>
      <c r="D58" s="53">
        <v>21</v>
      </c>
      <c r="E58" s="33">
        <f>E25*D58</f>
        <v>1365</v>
      </c>
      <c r="F58" s="47"/>
      <c r="G58" s="27">
        <f t="shared" si="1"/>
        <v>0</v>
      </c>
    </row>
    <row r="59" spans="1:7" s="5" customFormat="1" ht="15" customHeight="1" thickBot="1" x14ac:dyDescent="0.25">
      <c r="A59" s="143">
        <v>33</v>
      </c>
      <c r="B59" s="52" t="s">
        <v>195</v>
      </c>
      <c r="C59" s="52" t="s">
        <v>194</v>
      </c>
      <c r="D59" s="53">
        <v>21</v>
      </c>
      <c r="E59" s="33">
        <f>E25*D59</f>
        <v>1365</v>
      </c>
      <c r="F59" s="47"/>
      <c r="G59" s="27">
        <f t="shared" si="1"/>
        <v>0</v>
      </c>
    </row>
    <row r="60" spans="1:7" s="5" customFormat="1" ht="15" customHeight="1" x14ac:dyDescent="0.2">
      <c r="A60" s="144">
        <v>34</v>
      </c>
      <c r="B60" s="52" t="s">
        <v>243</v>
      </c>
      <c r="C60" s="52" t="s">
        <v>242</v>
      </c>
      <c r="D60" s="53">
        <v>21</v>
      </c>
      <c r="E60" s="33">
        <f>E25*D60</f>
        <v>1365</v>
      </c>
      <c r="F60" s="47"/>
      <c r="G60" s="27">
        <f t="shared" si="1"/>
        <v>0</v>
      </c>
    </row>
    <row r="61" spans="1:7" s="5" customFormat="1" ht="15" customHeight="1" thickBot="1" x14ac:dyDescent="0.25">
      <c r="A61" s="143">
        <v>35</v>
      </c>
      <c r="B61" s="52" t="s">
        <v>477</v>
      </c>
      <c r="C61" s="52" t="s">
        <v>475</v>
      </c>
      <c r="D61" s="53">
        <v>21</v>
      </c>
      <c r="E61" s="33">
        <f>E25*D61</f>
        <v>1365</v>
      </c>
      <c r="F61" s="47"/>
      <c r="G61" s="27">
        <f t="shared" si="1"/>
        <v>0</v>
      </c>
    </row>
    <row r="62" spans="1:7" s="5" customFormat="1" ht="15" customHeight="1" x14ac:dyDescent="0.2">
      <c r="A62" s="144">
        <v>36</v>
      </c>
      <c r="B62" s="52" t="s">
        <v>298</v>
      </c>
      <c r="C62" s="52" t="s">
        <v>309</v>
      </c>
      <c r="D62" s="53">
        <v>19</v>
      </c>
      <c r="E62" s="33">
        <f>E25*D62</f>
        <v>1235</v>
      </c>
      <c r="F62" s="47"/>
      <c r="G62" s="27">
        <f t="shared" si="1"/>
        <v>0</v>
      </c>
    </row>
    <row r="63" spans="1:7" s="5" customFormat="1" ht="15" customHeight="1" thickBot="1" x14ac:dyDescent="0.25">
      <c r="A63" s="143">
        <v>37</v>
      </c>
      <c r="B63" s="52" t="s">
        <v>299</v>
      </c>
      <c r="C63" s="52" t="s">
        <v>310</v>
      </c>
      <c r="D63" s="53">
        <v>28</v>
      </c>
      <c r="E63" s="33">
        <f>E25*D63</f>
        <v>1820</v>
      </c>
      <c r="F63" s="47"/>
      <c r="G63" s="27">
        <f t="shared" si="1"/>
        <v>0</v>
      </c>
    </row>
    <row r="64" spans="1:7" s="5" customFormat="1" ht="15" customHeight="1" x14ac:dyDescent="0.2">
      <c r="A64" s="144">
        <v>38</v>
      </c>
      <c r="B64" s="52" t="s">
        <v>357</v>
      </c>
      <c r="C64" s="52" t="s">
        <v>396</v>
      </c>
      <c r="D64" s="53">
        <v>30</v>
      </c>
      <c r="E64" s="33">
        <f>E25*D64</f>
        <v>1950</v>
      </c>
      <c r="F64" s="47"/>
      <c r="G64" s="27">
        <f t="shared" si="1"/>
        <v>0</v>
      </c>
    </row>
    <row r="65" spans="1:7" s="111" customFormat="1" ht="15" customHeight="1" thickBot="1" x14ac:dyDescent="0.25">
      <c r="A65" s="143">
        <v>39</v>
      </c>
      <c r="B65" s="106" t="s">
        <v>41</v>
      </c>
      <c r="C65" s="106" t="s">
        <v>49</v>
      </c>
      <c r="D65" s="107">
        <v>56</v>
      </c>
      <c r="E65" s="108">
        <f>E25*D65</f>
        <v>3640</v>
      </c>
      <c r="F65" s="109"/>
      <c r="G65" s="110">
        <f t="shared" si="1"/>
        <v>0</v>
      </c>
    </row>
    <row r="66" spans="1:7" s="5" customFormat="1" ht="15" customHeight="1" x14ac:dyDescent="0.2">
      <c r="A66" s="144">
        <v>40</v>
      </c>
      <c r="B66" s="52" t="s">
        <v>118</v>
      </c>
      <c r="C66" s="52" t="s">
        <v>66</v>
      </c>
      <c r="D66" s="53">
        <v>35</v>
      </c>
      <c r="E66" s="33">
        <f>E25*D66</f>
        <v>2275</v>
      </c>
      <c r="F66" s="47"/>
      <c r="G66" s="27">
        <f t="shared" si="1"/>
        <v>0</v>
      </c>
    </row>
    <row r="67" spans="1:7" s="5" customFormat="1" ht="15" customHeight="1" thickBot="1" x14ac:dyDescent="0.25">
      <c r="A67" s="143">
        <v>41</v>
      </c>
      <c r="B67" s="52" t="s">
        <v>173</v>
      </c>
      <c r="C67" s="52" t="s">
        <v>174</v>
      </c>
      <c r="D67" s="53">
        <v>35</v>
      </c>
      <c r="E67" s="33">
        <f>E25*D67</f>
        <v>2275</v>
      </c>
      <c r="F67" s="47"/>
      <c r="G67" s="27">
        <f t="shared" si="1"/>
        <v>0</v>
      </c>
    </row>
    <row r="68" spans="1:7" s="5" customFormat="1" ht="15" customHeight="1" x14ac:dyDescent="0.2">
      <c r="A68" s="144">
        <v>42</v>
      </c>
      <c r="B68" s="15" t="s">
        <v>84</v>
      </c>
      <c r="C68" s="15" t="s">
        <v>144</v>
      </c>
      <c r="D68" s="53">
        <v>35</v>
      </c>
      <c r="E68" s="33">
        <f>E25*D68</f>
        <v>2275</v>
      </c>
      <c r="F68" s="47"/>
      <c r="G68" s="27">
        <f t="shared" si="1"/>
        <v>0</v>
      </c>
    </row>
    <row r="69" spans="1:7" s="5" customFormat="1" ht="15" customHeight="1" thickBot="1" x14ac:dyDescent="0.25">
      <c r="A69" s="143">
        <v>43</v>
      </c>
      <c r="B69" s="15" t="s">
        <v>232</v>
      </c>
      <c r="C69" s="15" t="s">
        <v>231</v>
      </c>
      <c r="D69" s="53">
        <v>35</v>
      </c>
      <c r="E69" s="33">
        <f>E25*D69</f>
        <v>2275</v>
      </c>
      <c r="F69" s="47"/>
      <c r="G69" s="27">
        <f t="shared" si="1"/>
        <v>0</v>
      </c>
    </row>
    <row r="70" spans="1:7" s="5" customFormat="1" ht="15" customHeight="1" x14ac:dyDescent="0.2">
      <c r="A70" s="144">
        <v>44</v>
      </c>
      <c r="B70" s="52" t="s">
        <v>9</v>
      </c>
      <c r="C70" s="52" t="s">
        <v>92</v>
      </c>
      <c r="D70" s="53">
        <v>30</v>
      </c>
      <c r="E70" s="33">
        <f>E25*D70</f>
        <v>1950</v>
      </c>
      <c r="F70" s="47"/>
      <c r="G70" s="27">
        <f t="shared" si="1"/>
        <v>0</v>
      </c>
    </row>
    <row r="71" spans="1:7" s="5" customFormat="1" ht="15" customHeight="1" thickBot="1" x14ac:dyDescent="0.25">
      <c r="A71" s="143">
        <v>45</v>
      </c>
      <c r="B71" s="52" t="s">
        <v>296</v>
      </c>
      <c r="C71" s="52" t="s">
        <v>287</v>
      </c>
      <c r="D71" s="53">
        <v>10</v>
      </c>
      <c r="E71" s="33">
        <f>E25*D71</f>
        <v>650</v>
      </c>
      <c r="F71" s="47"/>
      <c r="G71" s="27">
        <f t="shared" si="1"/>
        <v>0</v>
      </c>
    </row>
    <row r="72" spans="1:7" s="5" customFormat="1" ht="15" customHeight="1" x14ac:dyDescent="0.2">
      <c r="A72" s="144">
        <v>46</v>
      </c>
      <c r="B72" s="52" t="s">
        <v>89</v>
      </c>
      <c r="C72" s="52" t="s">
        <v>90</v>
      </c>
      <c r="D72" s="53">
        <v>38</v>
      </c>
      <c r="E72" s="33">
        <f>E25*D72</f>
        <v>2470</v>
      </c>
      <c r="F72" s="47"/>
      <c r="G72" s="27">
        <f t="shared" si="1"/>
        <v>0</v>
      </c>
    </row>
    <row r="73" spans="1:7" s="5" customFormat="1" ht="15" customHeight="1" thickBot="1" x14ac:dyDescent="0.25">
      <c r="A73" s="143">
        <v>47</v>
      </c>
      <c r="B73" s="52" t="s">
        <v>373</v>
      </c>
      <c r="C73" s="52" t="s">
        <v>372</v>
      </c>
      <c r="D73" s="53">
        <v>25</v>
      </c>
      <c r="E73" s="33">
        <f>E25*D73</f>
        <v>1625</v>
      </c>
      <c r="F73" s="47"/>
      <c r="G73" s="27">
        <f t="shared" si="1"/>
        <v>0</v>
      </c>
    </row>
    <row r="74" spans="1:7" s="5" customFormat="1" ht="15" customHeight="1" x14ac:dyDescent="0.2">
      <c r="A74" s="144">
        <v>48</v>
      </c>
      <c r="B74" s="52" t="s">
        <v>420</v>
      </c>
      <c r="C74" s="52" t="s">
        <v>421</v>
      </c>
      <c r="D74" s="53">
        <v>5</v>
      </c>
      <c r="E74" s="33">
        <f>E25*D74</f>
        <v>325</v>
      </c>
      <c r="F74" s="47"/>
      <c r="G74" s="27">
        <f t="shared" si="1"/>
        <v>0</v>
      </c>
    </row>
    <row r="75" spans="1:7" s="5" customFormat="1" ht="15" customHeight="1" thickBot="1" x14ac:dyDescent="0.25">
      <c r="A75" s="143">
        <v>49</v>
      </c>
      <c r="B75" s="52" t="s">
        <v>385</v>
      </c>
      <c r="C75" s="52" t="s">
        <v>384</v>
      </c>
      <c r="D75" s="53">
        <v>33</v>
      </c>
      <c r="E75" s="33">
        <f>E25*D75</f>
        <v>2145</v>
      </c>
      <c r="F75" s="47"/>
      <c r="G75" s="27">
        <f t="shared" si="1"/>
        <v>0</v>
      </c>
    </row>
    <row r="76" spans="1:7" s="5" customFormat="1" ht="15" customHeight="1" x14ac:dyDescent="0.2">
      <c r="A76" s="144">
        <v>50</v>
      </c>
      <c r="B76" s="52" t="s">
        <v>519</v>
      </c>
      <c r="C76" s="52" t="s">
        <v>518</v>
      </c>
      <c r="D76" s="53">
        <v>42</v>
      </c>
      <c r="E76" s="33">
        <f>E25*D76</f>
        <v>2730</v>
      </c>
      <c r="F76" s="47"/>
      <c r="G76" s="27">
        <f t="shared" si="1"/>
        <v>0</v>
      </c>
    </row>
    <row r="77" spans="1:7" s="5" customFormat="1" ht="15" customHeight="1" thickBot="1" x14ac:dyDescent="0.25">
      <c r="A77" s="143">
        <v>51</v>
      </c>
      <c r="B77" s="52" t="s">
        <v>254</v>
      </c>
      <c r="C77" s="52" t="s">
        <v>252</v>
      </c>
      <c r="D77" s="53">
        <v>43</v>
      </c>
      <c r="E77" s="33">
        <f>E25*D77</f>
        <v>2795</v>
      </c>
      <c r="F77" s="47"/>
      <c r="G77" s="27">
        <f t="shared" si="1"/>
        <v>0</v>
      </c>
    </row>
    <row r="78" spans="1:7" s="5" customFormat="1" ht="15" customHeight="1" x14ac:dyDescent="0.2">
      <c r="A78" s="144">
        <v>52</v>
      </c>
      <c r="B78" s="52" t="s">
        <v>255</v>
      </c>
      <c r="C78" s="52" t="s">
        <v>253</v>
      </c>
      <c r="D78" s="53">
        <v>43</v>
      </c>
      <c r="E78" s="33">
        <f>E25*D78</f>
        <v>2795</v>
      </c>
      <c r="F78" s="47"/>
      <c r="G78" s="27">
        <f t="shared" si="1"/>
        <v>0</v>
      </c>
    </row>
    <row r="79" spans="1:7" s="5" customFormat="1" ht="15" customHeight="1" thickBot="1" x14ac:dyDescent="0.25">
      <c r="A79" s="143">
        <v>53</v>
      </c>
      <c r="B79" s="52">
        <v>1314</v>
      </c>
      <c r="C79" s="52" t="s">
        <v>67</v>
      </c>
      <c r="D79" s="53">
        <v>40</v>
      </c>
      <c r="E79" s="33">
        <f>E25*D79</f>
        <v>2600</v>
      </c>
      <c r="F79" s="47"/>
      <c r="G79" s="27">
        <f t="shared" si="1"/>
        <v>0</v>
      </c>
    </row>
    <row r="80" spans="1:7" s="5" customFormat="1" ht="15" customHeight="1" x14ac:dyDescent="0.2">
      <c r="A80" s="144">
        <v>54</v>
      </c>
      <c r="B80" s="52">
        <v>1315</v>
      </c>
      <c r="C80" s="52" t="s">
        <v>68</v>
      </c>
      <c r="D80" s="53">
        <v>70</v>
      </c>
      <c r="E80" s="33">
        <f>E25*D80</f>
        <v>4550</v>
      </c>
      <c r="F80" s="47"/>
      <c r="G80" s="27">
        <f t="shared" si="1"/>
        <v>0</v>
      </c>
    </row>
    <row r="81" spans="1:7" s="5" customFormat="1" ht="15" customHeight="1" thickBot="1" x14ac:dyDescent="0.25">
      <c r="A81" s="143">
        <v>55</v>
      </c>
      <c r="B81" s="52">
        <v>1215</v>
      </c>
      <c r="C81" s="52" t="s">
        <v>449</v>
      </c>
      <c r="D81" s="53">
        <v>42</v>
      </c>
      <c r="E81" s="33">
        <f>E25*D81</f>
        <v>2730</v>
      </c>
      <c r="F81" s="47"/>
      <c r="G81" s="27">
        <f t="shared" si="1"/>
        <v>0</v>
      </c>
    </row>
    <row r="82" spans="1:7" s="5" customFormat="1" ht="15" customHeight="1" x14ac:dyDescent="0.2">
      <c r="A82" s="144">
        <v>56</v>
      </c>
      <c r="B82" s="52" t="s">
        <v>241</v>
      </c>
      <c r="C82" s="52" t="s">
        <v>240</v>
      </c>
      <c r="D82" s="53">
        <v>14</v>
      </c>
      <c r="E82" s="33">
        <f>E25*D82</f>
        <v>910</v>
      </c>
      <c r="F82" s="47"/>
      <c r="G82" s="27">
        <f t="shared" si="1"/>
        <v>0</v>
      </c>
    </row>
    <row r="83" spans="1:7" s="5" customFormat="1" ht="15" customHeight="1" thickBot="1" x14ac:dyDescent="0.25">
      <c r="A83" s="143">
        <v>57</v>
      </c>
      <c r="B83" s="52" t="s">
        <v>478</v>
      </c>
      <c r="C83" s="52" t="s">
        <v>476</v>
      </c>
      <c r="D83" s="53">
        <v>16</v>
      </c>
      <c r="E83" s="33">
        <f>E25*D83</f>
        <v>1040</v>
      </c>
      <c r="F83" s="47"/>
      <c r="G83" s="27">
        <f t="shared" si="1"/>
        <v>0</v>
      </c>
    </row>
    <row r="84" spans="1:7" s="5" customFormat="1" ht="15" customHeight="1" x14ac:dyDescent="0.2">
      <c r="A84" s="144">
        <v>58</v>
      </c>
      <c r="B84" s="52" t="s">
        <v>40</v>
      </c>
      <c r="C84" s="52" t="s">
        <v>65</v>
      </c>
      <c r="D84" s="53">
        <v>5</v>
      </c>
      <c r="E84" s="33">
        <f>E25*D84</f>
        <v>325</v>
      </c>
      <c r="F84" s="47"/>
      <c r="G84" s="27">
        <f t="shared" si="1"/>
        <v>0</v>
      </c>
    </row>
    <row r="85" spans="1:7" s="5" customFormat="1" ht="15" customHeight="1" thickBot="1" x14ac:dyDescent="0.25">
      <c r="A85" s="143">
        <v>59</v>
      </c>
      <c r="B85" s="52" t="s">
        <v>447</v>
      </c>
      <c r="C85" s="52" t="s">
        <v>448</v>
      </c>
      <c r="D85" s="53">
        <v>10</v>
      </c>
      <c r="E85" s="33">
        <f>E25*D85</f>
        <v>650</v>
      </c>
      <c r="F85" s="47"/>
      <c r="G85" s="27">
        <f t="shared" ref="G85:G119" si="2">F85*E85</f>
        <v>0</v>
      </c>
    </row>
    <row r="86" spans="1:7" s="5" customFormat="1" ht="15" customHeight="1" x14ac:dyDescent="0.2">
      <c r="A86" s="144">
        <v>60</v>
      </c>
      <c r="B86" s="52" t="s">
        <v>307</v>
      </c>
      <c r="C86" s="52" t="s">
        <v>308</v>
      </c>
      <c r="D86" s="53">
        <v>10</v>
      </c>
      <c r="E86" s="33">
        <f>E25*D86</f>
        <v>650</v>
      </c>
      <c r="F86" s="47"/>
      <c r="G86" s="27">
        <f t="shared" si="2"/>
        <v>0</v>
      </c>
    </row>
    <row r="87" spans="1:7" s="5" customFormat="1" ht="15" customHeight="1" thickBot="1" x14ac:dyDescent="0.25">
      <c r="A87" s="143">
        <v>61</v>
      </c>
      <c r="B87" s="52" t="s">
        <v>185</v>
      </c>
      <c r="C87" s="52" t="s">
        <v>184</v>
      </c>
      <c r="D87" s="53">
        <v>22</v>
      </c>
      <c r="E87" s="33">
        <f>E25*D87</f>
        <v>1430</v>
      </c>
      <c r="F87" s="47"/>
      <c r="G87" s="27">
        <f t="shared" si="2"/>
        <v>0</v>
      </c>
    </row>
    <row r="88" spans="1:7" s="5" customFormat="1" ht="15" customHeight="1" x14ac:dyDescent="0.2">
      <c r="A88" s="144">
        <v>62</v>
      </c>
      <c r="B88" s="52" t="s">
        <v>328</v>
      </c>
      <c r="C88" s="52" t="s">
        <v>327</v>
      </c>
      <c r="D88" s="53">
        <v>15</v>
      </c>
      <c r="E88" s="33">
        <f>E25*D88</f>
        <v>975</v>
      </c>
      <c r="F88" s="47"/>
      <c r="G88" s="27">
        <f t="shared" si="2"/>
        <v>0</v>
      </c>
    </row>
    <row r="89" spans="1:7" s="5" customFormat="1" ht="15" customHeight="1" thickBot="1" x14ac:dyDescent="0.25">
      <c r="A89" s="143">
        <v>63</v>
      </c>
      <c r="B89" s="52" t="s">
        <v>330</v>
      </c>
      <c r="C89" s="52" t="s">
        <v>329</v>
      </c>
      <c r="D89" s="53">
        <v>14</v>
      </c>
      <c r="E89" s="33">
        <f>E25*D89</f>
        <v>910</v>
      </c>
      <c r="F89" s="47"/>
      <c r="G89" s="27">
        <f t="shared" si="2"/>
        <v>0</v>
      </c>
    </row>
    <row r="90" spans="1:7" s="5" customFormat="1" ht="15" customHeight="1" x14ac:dyDescent="0.2">
      <c r="A90" s="144">
        <v>64</v>
      </c>
      <c r="B90" s="52" t="s">
        <v>10</v>
      </c>
      <c r="C90" s="52" t="s">
        <v>50</v>
      </c>
      <c r="D90" s="53">
        <v>16</v>
      </c>
      <c r="E90" s="33">
        <f>E25*D90</f>
        <v>1040</v>
      </c>
      <c r="F90" s="47"/>
      <c r="G90" s="27">
        <f t="shared" si="2"/>
        <v>0</v>
      </c>
    </row>
    <row r="91" spans="1:7" s="5" customFormat="1" ht="15" customHeight="1" thickBot="1" x14ac:dyDescent="0.25">
      <c r="A91" s="143">
        <v>65</v>
      </c>
      <c r="B91" s="52" t="s">
        <v>426</v>
      </c>
      <c r="C91" s="52" t="s">
        <v>425</v>
      </c>
      <c r="D91" s="53">
        <v>18</v>
      </c>
      <c r="E91" s="33">
        <f>E25*D91</f>
        <v>1170</v>
      </c>
      <c r="F91" s="47"/>
      <c r="G91" s="27">
        <f t="shared" si="2"/>
        <v>0</v>
      </c>
    </row>
    <row r="92" spans="1:7" s="5" customFormat="1" ht="15" customHeight="1" x14ac:dyDescent="0.2">
      <c r="A92" s="144">
        <v>66</v>
      </c>
      <c r="B92" s="52" t="s">
        <v>479</v>
      </c>
      <c r="C92" s="52" t="s">
        <v>480</v>
      </c>
      <c r="D92" s="53">
        <v>18</v>
      </c>
      <c r="E92" s="33">
        <f>E25*D92</f>
        <v>1170</v>
      </c>
      <c r="F92" s="47"/>
      <c r="G92" s="27">
        <f t="shared" si="2"/>
        <v>0</v>
      </c>
    </row>
    <row r="93" spans="1:7" s="5" customFormat="1" ht="15" customHeight="1" thickBot="1" x14ac:dyDescent="0.25">
      <c r="A93" s="143">
        <v>67</v>
      </c>
      <c r="B93" s="52" t="s">
        <v>406</v>
      </c>
      <c r="C93" s="52" t="s">
        <v>405</v>
      </c>
      <c r="D93" s="53">
        <v>14</v>
      </c>
      <c r="E93" s="33">
        <f>E25*D93</f>
        <v>910</v>
      </c>
      <c r="F93" s="47"/>
      <c r="G93" s="27">
        <f t="shared" si="2"/>
        <v>0</v>
      </c>
    </row>
    <row r="94" spans="1:7" s="5" customFormat="1" ht="15" customHeight="1" x14ac:dyDescent="0.2">
      <c r="A94" s="144">
        <v>68</v>
      </c>
      <c r="B94" s="52" t="s">
        <v>427</v>
      </c>
      <c r="C94" s="52" t="s">
        <v>424</v>
      </c>
      <c r="D94" s="53">
        <v>16</v>
      </c>
      <c r="E94" s="33">
        <f>E25*D94</f>
        <v>1040</v>
      </c>
      <c r="F94" s="47"/>
      <c r="G94" s="27">
        <f t="shared" si="2"/>
        <v>0</v>
      </c>
    </row>
    <row r="95" spans="1:7" s="5" customFormat="1" ht="15" customHeight="1" thickBot="1" x14ac:dyDescent="0.25">
      <c r="A95" s="143">
        <v>69</v>
      </c>
      <c r="B95" s="52" t="s">
        <v>11</v>
      </c>
      <c r="C95" s="54" t="s">
        <v>51</v>
      </c>
      <c r="D95" s="53">
        <v>32</v>
      </c>
      <c r="E95" s="33">
        <f>E25*D95</f>
        <v>2080</v>
      </c>
      <c r="F95" s="47"/>
      <c r="G95" s="27">
        <f t="shared" si="2"/>
        <v>0</v>
      </c>
    </row>
    <row r="96" spans="1:7" s="5" customFormat="1" ht="15" customHeight="1" x14ac:dyDescent="0.2">
      <c r="A96" s="144">
        <v>70</v>
      </c>
      <c r="B96" s="52" t="s">
        <v>300</v>
      </c>
      <c r="C96" s="54" t="s">
        <v>288</v>
      </c>
      <c r="D96" s="53">
        <v>32</v>
      </c>
      <c r="E96" s="33">
        <f>E25*D96</f>
        <v>2080</v>
      </c>
      <c r="F96" s="47"/>
      <c r="G96" s="27">
        <f t="shared" si="2"/>
        <v>0</v>
      </c>
    </row>
    <row r="97" spans="1:7" s="5" customFormat="1" ht="15" customHeight="1" thickBot="1" x14ac:dyDescent="0.25">
      <c r="A97" s="143">
        <v>71</v>
      </c>
      <c r="B97" s="52">
        <v>1070</v>
      </c>
      <c r="C97" s="54" t="s">
        <v>409</v>
      </c>
      <c r="D97" s="53">
        <v>20</v>
      </c>
      <c r="E97" s="33">
        <f>E25*D97</f>
        <v>1300</v>
      </c>
      <c r="F97" s="47"/>
      <c r="G97" s="27">
        <f t="shared" si="2"/>
        <v>0</v>
      </c>
    </row>
    <row r="98" spans="1:7" s="5" customFormat="1" ht="15" customHeight="1" x14ac:dyDescent="0.2">
      <c r="A98" s="144">
        <v>72</v>
      </c>
      <c r="B98" s="52" t="s">
        <v>423</v>
      </c>
      <c r="C98" s="52" t="s">
        <v>422</v>
      </c>
      <c r="D98" s="53">
        <v>17</v>
      </c>
      <c r="E98" s="33">
        <f>E25*D98</f>
        <v>1105</v>
      </c>
      <c r="F98" s="47"/>
      <c r="G98" s="27">
        <f t="shared" si="2"/>
        <v>0</v>
      </c>
    </row>
    <row r="99" spans="1:7" s="5" customFormat="1" ht="15" customHeight="1" thickBot="1" x14ac:dyDescent="0.25">
      <c r="A99" s="143">
        <v>73</v>
      </c>
      <c r="B99" s="52" t="s">
        <v>301</v>
      </c>
      <c r="C99" s="52" t="s">
        <v>289</v>
      </c>
      <c r="D99" s="53">
        <v>17</v>
      </c>
      <c r="E99" s="33">
        <f>E25*D99</f>
        <v>1105</v>
      </c>
      <c r="F99" s="47"/>
      <c r="G99" s="27">
        <f t="shared" si="2"/>
        <v>0</v>
      </c>
    </row>
    <row r="100" spans="1:7" s="5" customFormat="1" ht="15" customHeight="1" x14ac:dyDescent="0.2">
      <c r="A100" s="144">
        <v>74</v>
      </c>
      <c r="B100" s="52" t="s">
        <v>297</v>
      </c>
      <c r="C100" s="52" t="s">
        <v>290</v>
      </c>
      <c r="D100" s="53">
        <v>10</v>
      </c>
      <c r="E100" s="33">
        <f>E25*D100</f>
        <v>650</v>
      </c>
      <c r="F100" s="47"/>
      <c r="G100" s="27">
        <f t="shared" si="2"/>
        <v>0</v>
      </c>
    </row>
    <row r="101" spans="1:7" s="5" customFormat="1" ht="15" customHeight="1" thickBot="1" x14ac:dyDescent="0.25">
      <c r="A101" s="143">
        <v>75</v>
      </c>
      <c r="B101" s="52" t="s">
        <v>451</v>
      </c>
      <c r="C101" s="52" t="s">
        <v>450</v>
      </c>
      <c r="D101" s="53">
        <v>10</v>
      </c>
      <c r="E101" s="33">
        <f>E25*D101</f>
        <v>650</v>
      </c>
      <c r="F101" s="47"/>
      <c r="G101" s="27">
        <f t="shared" si="2"/>
        <v>0</v>
      </c>
    </row>
    <row r="102" spans="1:7" s="5" customFormat="1" ht="15" customHeight="1" x14ac:dyDescent="0.2">
      <c r="A102" s="144">
        <v>76</v>
      </c>
      <c r="B102" s="52" t="s">
        <v>452</v>
      </c>
      <c r="C102" s="52" t="s">
        <v>453</v>
      </c>
      <c r="D102" s="53">
        <v>35</v>
      </c>
      <c r="E102" s="33">
        <f>E25*D102</f>
        <v>2275</v>
      </c>
      <c r="F102" s="47"/>
      <c r="G102" s="27">
        <f t="shared" si="2"/>
        <v>0</v>
      </c>
    </row>
    <row r="103" spans="1:7" s="5" customFormat="1" ht="15" customHeight="1" thickBot="1" x14ac:dyDescent="0.25">
      <c r="A103" s="143">
        <v>77</v>
      </c>
      <c r="B103" s="52" t="s">
        <v>368</v>
      </c>
      <c r="C103" s="52" t="s">
        <v>349</v>
      </c>
      <c r="D103" s="53">
        <v>56</v>
      </c>
      <c r="E103" s="33">
        <f>E25*D103</f>
        <v>3640</v>
      </c>
      <c r="F103" s="47"/>
      <c r="G103" s="27">
        <f t="shared" si="2"/>
        <v>0</v>
      </c>
    </row>
    <row r="104" spans="1:7" s="5" customFormat="1" ht="15" customHeight="1" x14ac:dyDescent="0.2">
      <c r="A104" s="144">
        <v>78</v>
      </c>
      <c r="B104" s="52" t="s">
        <v>455</v>
      </c>
      <c r="C104" s="52" t="s">
        <v>454</v>
      </c>
      <c r="D104" s="53">
        <v>56</v>
      </c>
      <c r="E104" s="33">
        <f>E25*D104</f>
        <v>3640</v>
      </c>
      <c r="F104" s="47"/>
      <c r="G104" s="27">
        <f t="shared" si="2"/>
        <v>0</v>
      </c>
    </row>
    <row r="105" spans="1:7" s="5" customFormat="1" ht="15" customHeight="1" thickBot="1" x14ac:dyDescent="0.25">
      <c r="A105" s="143">
        <v>79</v>
      </c>
      <c r="B105" s="52" t="s">
        <v>457</v>
      </c>
      <c r="C105" s="52" t="s">
        <v>456</v>
      </c>
      <c r="D105" s="53">
        <v>56</v>
      </c>
      <c r="E105" s="33">
        <f>E25*D105</f>
        <v>3640</v>
      </c>
      <c r="F105" s="47"/>
      <c r="G105" s="27">
        <f t="shared" si="2"/>
        <v>0</v>
      </c>
    </row>
    <row r="106" spans="1:7" s="5" customFormat="1" ht="15" customHeight="1" x14ac:dyDescent="0.2">
      <c r="A106" s="144">
        <v>80</v>
      </c>
      <c r="B106" s="52" t="s">
        <v>271</v>
      </c>
      <c r="C106" s="52" t="s">
        <v>270</v>
      </c>
      <c r="D106" s="53">
        <v>60</v>
      </c>
      <c r="E106" s="33">
        <f>E25*D106</f>
        <v>3900</v>
      </c>
      <c r="F106" s="47"/>
      <c r="G106" s="27">
        <f t="shared" si="2"/>
        <v>0</v>
      </c>
    </row>
    <row r="107" spans="1:7" s="5" customFormat="1" ht="15" customHeight="1" thickBot="1" x14ac:dyDescent="0.25">
      <c r="A107" s="143">
        <v>81</v>
      </c>
      <c r="B107" s="52" t="s">
        <v>277</v>
      </c>
      <c r="C107" s="52" t="s">
        <v>278</v>
      </c>
      <c r="D107" s="53">
        <v>12</v>
      </c>
      <c r="E107" s="33">
        <f>E25*D107</f>
        <v>780</v>
      </c>
      <c r="F107" s="47"/>
      <c r="G107" s="27">
        <f t="shared" si="2"/>
        <v>0</v>
      </c>
    </row>
    <row r="108" spans="1:7" s="5" customFormat="1" ht="15" customHeight="1" x14ac:dyDescent="0.2">
      <c r="A108" s="144">
        <v>82</v>
      </c>
      <c r="B108" s="52" t="s">
        <v>234</v>
      </c>
      <c r="C108" s="52" t="s">
        <v>233</v>
      </c>
      <c r="D108" s="53">
        <v>55</v>
      </c>
      <c r="E108" s="33">
        <f>E25*D108</f>
        <v>3575</v>
      </c>
      <c r="F108" s="47"/>
      <c r="G108" s="27">
        <f t="shared" si="2"/>
        <v>0</v>
      </c>
    </row>
    <row r="109" spans="1:7" s="5" customFormat="1" ht="15" customHeight="1" thickBot="1" x14ac:dyDescent="0.25">
      <c r="A109" s="143">
        <v>83</v>
      </c>
      <c r="B109" s="52" t="s">
        <v>332</v>
      </c>
      <c r="C109" s="52" t="s">
        <v>331</v>
      </c>
      <c r="D109" s="53">
        <v>55</v>
      </c>
      <c r="E109" s="33">
        <f>E25*D109</f>
        <v>3575</v>
      </c>
      <c r="F109" s="47"/>
      <c r="G109" s="27">
        <f t="shared" si="2"/>
        <v>0</v>
      </c>
    </row>
    <row r="110" spans="1:7" s="5" customFormat="1" ht="15" customHeight="1" x14ac:dyDescent="0.2">
      <c r="A110" s="144">
        <v>84</v>
      </c>
      <c r="B110" s="52" t="s">
        <v>336</v>
      </c>
      <c r="C110" s="52" t="s">
        <v>333</v>
      </c>
      <c r="D110" s="53">
        <v>55</v>
      </c>
      <c r="E110" s="33">
        <f>E25*D110</f>
        <v>3575</v>
      </c>
      <c r="F110" s="47"/>
      <c r="G110" s="27">
        <f t="shared" si="2"/>
        <v>0</v>
      </c>
    </row>
    <row r="111" spans="1:7" s="5" customFormat="1" ht="15" customHeight="1" thickBot="1" x14ac:dyDescent="0.25">
      <c r="A111" s="143">
        <v>85</v>
      </c>
      <c r="B111" s="52" t="s">
        <v>337</v>
      </c>
      <c r="C111" s="52" t="s">
        <v>334</v>
      </c>
      <c r="D111" s="53">
        <v>55</v>
      </c>
      <c r="E111" s="33">
        <f>E25*D111</f>
        <v>3575</v>
      </c>
      <c r="F111" s="47"/>
      <c r="G111" s="27">
        <f t="shared" si="2"/>
        <v>0</v>
      </c>
    </row>
    <row r="112" spans="1:7" s="5" customFormat="1" ht="15" customHeight="1" x14ac:dyDescent="0.2">
      <c r="A112" s="144">
        <v>86</v>
      </c>
      <c r="B112" s="52" t="s">
        <v>338</v>
      </c>
      <c r="C112" s="52" t="s">
        <v>335</v>
      </c>
      <c r="D112" s="53">
        <v>55</v>
      </c>
      <c r="E112" s="33">
        <f>E25*D112</f>
        <v>3575</v>
      </c>
      <c r="F112" s="47"/>
      <c r="G112" s="27">
        <f t="shared" si="2"/>
        <v>0</v>
      </c>
    </row>
    <row r="113" spans="1:7" s="111" customFormat="1" ht="15" customHeight="1" thickBot="1" x14ac:dyDescent="0.25">
      <c r="A113" s="143">
        <v>87</v>
      </c>
      <c r="B113" s="112" t="s">
        <v>302</v>
      </c>
      <c r="C113" s="106" t="s">
        <v>291</v>
      </c>
      <c r="D113" s="107">
        <v>55</v>
      </c>
      <c r="E113" s="108">
        <f>E25*D113</f>
        <v>3575</v>
      </c>
      <c r="F113" s="109"/>
      <c r="G113" s="110">
        <f t="shared" si="2"/>
        <v>0</v>
      </c>
    </row>
    <row r="114" spans="1:7" s="111" customFormat="1" ht="15" customHeight="1" x14ac:dyDescent="0.2">
      <c r="A114" s="144">
        <v>88</v>
      </c>
      <c r="B114" s="112" t="s">
        <v>303</v>
      </c>
      <c r="C114" s="106" t="s">
        <v>292</v>
      </c>
      <c r="D114" s="107">
        <v>55</v>
      </c>
      <c r="E114" s="108">
        <f>E25*D114</f>
        <v>3575</v>
      </c>
      <c r="F114" s="109"/>
      <c r="G114" s="110">
        <f t="shared" si="2"/>
        <v>0</v>
      </c>
    </row>
    <row r="115" spans="1:7" s="5" customFormat="1" ht="15" customHeight="1" thickBot="1" x14ac:dyDescent="0.25">
      <c r="A115" s="143">
        <v>89</v>
      </c>
      <c r="B115" s="55" t="s">
        <v>339</v>
      </c>
      <c r="C115" s="52" t="s">
        <v>340</v>
      </c>
      <c r="D115" s="53">
        <v>60</v>
      </c>
      <c r="E115" s="33">
        <f>E25*D115</f>
        <v>3900</v>
      </c>
      <c r="F115" s="47"/>
      <c r="G115" s="27">
        <f t="shared" si="2"/>
        <v>0</v>
      </c>
    </row>
    <row r="116" spans="1:7" s="5" customFormat="1" ht="15" customHeight="1" x14ac:dyDescent="0.2">
      <c r="A116" s="144">
        <v>90</v>
      </c>
      <c r="B116" s="55" t="s">
        <v>269</v>
      </c>
      <c r="C116" s="52" t="s">
        <v>274</v>
      </c>
      <c r="D116" s="53">
        <v>50</v>
      </c>
      <c r="E116" s="33">
        <f>E25*D116</f>
        <v>3250</v>
      </c>
      <c r="F116" s="47"/>
      <c r="G116" s="27">
        <f t="shared" si="2"/>
        <v>0</v>
      </c>
    </row>
    <row r="117" spans="1:7" s="5" customFormat="1" ht="15" customHeight="1" thickBot="1" x14ac:dyDescent="0.25">
      <c r="A117" s="143">
        <v>91</v>
      </c>
      <c r="B117" s="55" t="s">
        <v>359</v>
      </c>
      <c r="C117" s="52" t="s">
        <v>358</v>
      </c>
      <c r="D117" s="53">
        <v>14</v>
      </c>
      <c r="E117" s="33">
        <f>E25*D117</f>
        <v>910</v>
      </c>
      <c r="F117" s="47"/>
      <c r="G117" s="27">
        <f t="shared" si="2"/>
        <v>0</v>
      </c>
    </row>
    <row r="118" spans="1:7" s="5" customFormat="1" ht="15" customHeight="1" x14ac:dyDescent="0.2">
      <c r="A118" s="144">
        <v>92</v>
      </c>
      <c r="B118" s="52" t="s">
        <v>12</v>
      </c>
      <c r="C118" s="52" t="s">
        <v>121</v>
      </c>
      <c r="D118" s="53">
        <v>17</v>
      </c>
      <c r="E118" s="33">
        <f>E25*D118</f>
        <v>1105</v>
      </c>
      <c r="F118" s="47"/>
      <c r="G118" s="27">
        <f t="shared" si="2"/>
        <v>0</v>
      </c>
    </row>
    <row r="119" spans="1:7" s="5" customFormat="1" ht="15" customHeight="1" thickBot="1" x14ac:dyDescent="0.25">
      <c r="A119" s="143">
        <v>93</v>
      </c>
      <c r="B119" s="52" t="s">
        <v>120</v>
      </c>
      <c r="C119" s="52" t="s">
        <v>110</v>
      </c>
      <c r="D119" s="53">
        <v>10</v>
      </c>
      <c r="E119" s="33">
        <f>E25*D119</f>
        <v>650</v>
      </c>
      <c r="F119" s="47"/>
      <c r="G119" s="27">
        <f t="shared" si="2"/>
        <v>0</v>
      </c>
    </row>
    <row r="120" spans="1:7" s="5" customFormat="1" ht="15" customHeight="1" x14ac:dyDescent="0.2">
      <c r="A120" s="144">
        <v>94</v>
      </c>
      <c r="B120" s="52" t="s">
        <v>482</v>
      </c>
      <c r="C120" s="52" t="s">
        <v>481</v>
      </c>
      <c r="D120" s="53">
        <v>10</v>
      </c>
      <c r="E120" s="33">
        <f>E25*D120</f>
        <v>650</v>
      </c>
      <c r="F120" s="47"/>
      <c r="G120" s="27">
        <f t="shared" ref="G120" si="3">F120*E120</f>
        <v>0</v>
      </c>
    </row>
    <row r="121" spans="1:7" s="5" customFormat="1" ht="15" customHeight="1" thickBot="1" x14ac:dyDescent="0.25">
      <c r="A121" s="143">
        <v>95</v>
      </c>
      <c r="B121" s="52" t="s">
        <v>387</v>
      </c>
      <c r="C121" s="52" t="s">
        <v>386</v>
      </c>
      <c r="D121" s="53">
        <v>17</v>
      </c>
      <c r="E121" s="33">
        <f>E25*D121</f>
        <v>1105</v>
      </c>
      <c r="F121" s="47"/>
      <c r="G121" s="27">
        <f t="shared" ref="G121:G156" si="4">F121*E121</f>
        <v>0</v>
      </c>
    </row>
    <row r="122" spans="1:7" s="5" customFormat="1" ht="15" customHeight="1" x14ac:dyDescent="0.2">
      <c r="A122" s="144">
        <v>96</v>
      </c>
      <c r="B122" s="52" t="s">
        <v>112</v>
      </c>
      <c r="C122" s="52" t="s">
        <v>111</v>
      </c>
      <c r="D122" s="53">
        <v>12</v>
      </c>
      <c r="E122" s="33">
        <f>E25*D122</f>
        <v>780</v>
      </c>
      <c r="F122" s="47"/>
      <c r="G122" s="27">
        <f t="shared" si="4"/>
        <v>0</v>
      </c>
    </row>
    <row r="123" spans="1:7" s="5" customFormat="1" ht="15.75" customHeight="1" thickBot="1" x14ac:dyDescent="0.25">
      <c r="A123" s="143">
        <v>97</v>
      </c>
      <c r="B123" s="52" t="s">
        <v>458</v>
      </c>
      <c r="C123" s="52" t="s">
        <v>459</v>
      </c>
      <c r="D123" s="53">
        <v>12</v>
      </c>
      <c r="E123" s="33">
        <f>E25*D123</f>
        <v>780</v>
      </c>
      <c r="F123" s="47"/>
      <c r="G123" s="27">
        <f t="shared" ref="G123" si="5">F123*E123</f>
        <v>0</v>
      </c>
    </row>
    <row r="124" spans="1:7" s="5" customFormat="1" ht="15.75" customHeight="1" x14ac:dyDescent="0.2">
      <c r="A124" s="144">
        <v>98</v>
      </c>
      <c r="B124" s="52" t="s">
        <v>85</v>
      </c>
      <c r="C124" s="52" t="s">
        <v>87</v>
      </c>
      <c r="D124" s="53">
        <v>22</v>
      </c>
      <c r="E124" s="33">
        <f>E25*D124</f>
        <v>1430</v>
      </c>
      <c r="F124" s="47"/>
      <c r="G124" s="27">
        <f t="shared" si="4"/>
        <v>0</v>
      </c>
    </row>
    <row r="125" spans="1:7" s="5" customFormat="1" ht="15.75" customHeight="1" thickBot="1" x14ac:dyDescent="0.25">
      <c r="A125" s="143">
        <v>99</v>
      </c>
      <c r="B125" s="52" t="s">
        <v>86</v>
      </c>
      <c r="C125" s="52" t="s">
        <v>88</v>
      </c>
      <c r="D125" s="53">
        <v>22</v>
      </c>
      <c r="E125" s="33">
        <f>E25*D125</f>
        <v>1430</v>
      </c>
      <c r="F125" s="47"/>
      <c r="G125" s="27">
        <f t="shared" si="4"/>
        <v>0</v>
      </c>
    </row>
    <row r="126" spans="1:7" s="5" customFormat="1" ht="15.75" customHeight="1" x14ac:dyDescent="0.2">
      <c r="A126" s="144">
        <v>100</v>
      </c>
      <c r="B126" s="52" t="s">
        <v>101</v>
      </c>
      <c r="C126" s="52" t="s">
        <v>102</v>
      </c>
      <c r="D126" s="53">
        <v>19</v>
      </c>
      <c r="E126" s="33">
        <f>E25*D126</f>
        <v>1235</v>
      </c>
      <c r="F126" s="47"/>
      <c r="G126" s="27">
        <f t="shared" si="4"/>
        <v>0</v>
      </c>
    </row>
    <row r="127" spans="1:7" s="5" customFormat="1" ht="14.25" customHeight="1" thickBot="1" x14ac:dyDescent="0.25">
      <c r="A127" s="143">
        <v>101</v>
      </c>
      <c r="B127" s="52" t="s">
        <v>408</v>
      </c>
      <c r="C127" s="52" t="s">
        <v>407</v>
      </c>
      <c r="D127" s="53">
        <v>5</v>
      </c>
      <c r="E127" s="33">
        <f>E25*D127</f>
        <v>325</v>
      </c>
      <c r="F127" s="47"/>
      <c r="G127" s="27">
        <f t="shared" si="4"/>
        <v>0</v>
      </c>
    </row>
    <row r="128" spans="1:7" s="5" customFormat="1" ht="14.25" customHeight="1" x14ac:dyDescent="0.2">
      <c r="A128" s="144">
        <v>102</v>
      </c>
      <c r="B128" s="52" t="s">
        <v>520</v>
      </c>
      <c r="C128" s="52" t="s">
        <v>524</v>
      </c>
      <c r="D128" s="53">
        <v>6</v>
      </c>
      <c r="E128" s="33">
        <f>E25*D128</f>
        <v>390</v>
      </c>
      <c r="F128" s="47"/>
      <c r="G128" s="27">
        <f t="shared" si="4"/>
        <v>0</v>
      </c>
    </row>
    <row r="129" spans="1:7" s="5" customFormat="1" ht="14.25" customHeight="1" thickBot="1" x14ac:dyDescent="0.25">
      <c r="A129" s="143">
        <v>103</v>
      </c>
      <c r="B129" s="52" t="s">
        <v>521</v>
      </c>
      <c r="C129" s="52" t="s">
        <v>525</v>
      </c>
      <c r="D129" s="53">
        <v>6</v>
      </c>
      <c r="E129" s="33">
        <f>E25*D129</f>
        <v>390</v>
      </c>
      <c r="F129" s="47"/>
      <c r="G129" s="27">
        <f t="shared" si="4"/>
        <v>0</v>
      </c>
    </row>
    <row r="130" spans="1:7" s="5" customFormat="1" ht="14.25" customHeight="1" x14ac:dyDescent="0.2">
      <c r="A130" s="144">
        <v>104</v>
      </c>
      <c r="B130" s="52" t="s">
        <v>522</v>
      </c>
      <c r="C130" s="52" t="s">
        <v>526</v>
      </c>
      <c r="D130" s="53">
        <v>6</v>
      </c>
      <c r="E130" s="33">
        <f>E25*D130</f>
        <v>390</v>
      </c>
      <c r="F130" s="47"/>
      <c r="G130" s="27">
        <f t="shared" si="4"/>
        <v>0</v>
      </c>
    </row>
    <row r="131" spans="1:7" s="5" customFormat="1" ht="14.25" customHeight="1" thickBot="1" x14ac:dyDescent="0.25">
      <c r="A131" s="143">
        <v>105</v>
      </c>
      <c r="B131" s="52" t="s">
        <v>523</v>
      </c>
      <c r="C131" s="52" t="s">
        <v>527</v>
      </c>
      <c r="D131" s="53">
        <v>6</v>
      </c>
      <c r="E131" s="33">
        <f>E25*D131</f>
        <v>390</v>
      </c>
      <c r="F131" s="47"/>
      <c r="G131" s="27">
        <f t="shared" si="4"/>
        <v>0</v>
      </c>
    </row>
    <row r="132" spans="1:7" s="5" customFormat="1" ht="15" customHeight="1" x14ac:dyDescent="0.2">
      <c r="A132" s="144">
        <v>106</v>
      </c>
      <c r="B132" s="52" t="s">
        <v>350</v>
      </c>
      <c r="C132" s="52" t="s">
        <v>351</v>
      </c>
      <c r="D132" s="53">
        <v>6</v>
      </c>
      <c r="E132" s="33">
        <f>E25*D132</f>
        <v>390</v>
      </c>
      <c r="F132" s="47"/>
      <c r="G132" s="27">
        <f t="shared" si="4"/>
        <v>0</v>
      </c>
    </row>
    <row r="133" spans="1:7" s="5" customFormat="1" ht="15" customHeight="1" thickBot="1" x14ac:dyDescent="0.25">
      <c r="A133" s="143">
        <v>107</v>
      </c>
      <c r="B133" s="52" t="s">
        <v>353</v>
      </c>
      <c r="C133" s="52" t="s">
        <v>352</v>
      </c>
      <c r="D133" s="53">
        <v>6</v>
      </c>
      <c r="E133" s="33">
        <f>E25*D133</f>
        <v>390</v>
      </c>
      <c r="F133" s="47"/>
      <c r="G133" s="27">
        <f t="shared" si="4"/>
        <v>0</v>
      </c>
    </row>
    <row r="134" spans="1:7" s="5" customFormat="1" ht="15" customHeight="1" x14ac:dyDescent="0.2">
      <c r="A134" s="144">
        <v>108</v>
      </c>
      <c r="B134" s="52" t="s">
        <v>367</v>
      </c>
      <c r="C134" s="52" t="s">
        <v>366</v>
      </c>
      <c r="D134" s="53">
        <v>6</v>
      </c>
      <c r="E134" s="33">
        <f>E25*D134</f>
        <v>390</v>
      </c>
      <c r="F134" s="47"/>
      <c r="G134" s="27">
        <f t="shared" si="4"/>
        <v>0</v>
      </c>
    </row>
    <row r="135" spans="1:7" s="5" customFormat="1" ht="15" customHeight="1" thickBot="1" x14ac:dyDescent="0.25">
      <c r="A135" s="143">
        <v>109</v>
      </c>
      <c r="B135" s="52" t="s">
        <v>432</v>
      </c>
      <c r="C135" s="52" t="s">
        <v>431</v>
      </c>
      <c r="D135" s="53">
        <v>11</v>
      </c>
      <c r="E135" s="33">
        <f>E25*D135</f>
        <v>715</v>
      </c>
      <c r="F135" s="47"/>
      <c r="G135" s="27">
        <f t="shared" si="4"/>
        <v>0</v>
      </c>
    </row>
    <row r="136" spans="1:7" s="111" customFormat="1" ht="15" customHeight="1" x14ac:dyDescent="0.2">
      <c r="A136" s="144">
        <v>110</v>
      </c>
      <c r="B136" s="106" t="s">
        <v>13</v>
      </c>
      <c r="C136" s="106" t="s">
        <v>122</v>
      </c>
      <c r="D136" s="107">
        <v>14</v>
      </c>
      <c r="E136" s="108">
        <f>E25*D136</f>
        <v>910</v>
      </c>
      <c r="F136" s="109"/>
      <c r="G136" s="110">
        <f t="shared" si="4"/>
        <v>0</v>
      </c>
    </row>
    <row r="137" spans="1:7" s="111" customFormat="1" ht="15" customHeight="1" thickBot="1" x14ac:dyDescent="0.25">
      <c r="A137" s="143">
        <v>111</v>
      </c>
      <c r="B137" s="106" t="s">
        <v>14</v>
      </c>
      <c r="C137" s="106" t="s">
        <v>123</v>
      </c>
      <c r="D137" s="107">
        <v>13</v>
      </c>
      <c r="E137" s="108">
        <f>E25*D137</f>
        <v>845</v>
      </c>
      <c r="F137" s="109"/>
      <c r="G137" s="110">
        <f t="shared" si="4"/>
        <v>0</v>
      </c>
    </row>
    <row r="138" spans="1:7" s="5" customFormat="1" ht="15" customHeight="1" x14ac:dyDescent="0.2">
      <c r="A138" s="144">
        <v>112</v>
      </c>
      <c r="B138" s="52" t="s">
        <v>94</v>
      </c>
      <c r="C138" s="52" t="s">
        <v>124</v>
      </c>
      <c r="D138" s="53">
        <v>21</v>
      </c>
      <c r="E138" s="33">
        <f>E25*D138</f>
        <v>1365</v>
      </c>
      <c r="F138" s="47"/>
      <c r="G138" s="27">
        <f t="shared" si="4"/>
        <v>0</v>
      </c>
    </row>
    <row r="139" spans="1:7" s="5" customFormat="1" ht="15" customHeight="1" thickBot="1" x14ac:dyDescent="0.25">
      <c r="A139" s="143">
        <v>113</v>
      </c>
      <c r="B139" s="52" t="s">
        <v>462</v>
      </c>
      <c r="C139" s="52" t="s">
        <v>463</v>
      </c>
      <c r="D139" s="53">
        <v>11</v>
      </c>
      <c r="E139" s="33">
        <f>E25*D139</f>
        <v>715</v>
      </c>
      <c r="F139" s="47"/>
      <c r="G139" s="27">
        <f t="shared" si="4"/>
        <v>0</v>
      </c>
    </row>
    <row r="140" spans="1:7" s="5" customFormat="1" ht="15" customHeight="1" x14ac:dyDescent="0.2">
      <c r="A140" s="144">
        <v>114</v>
      </c>
      <c r="B140" s="55" t="s">
        <v>246</v>
      </c>
      <c r="C140" s="52" t="s">
        <v>264</v>
      </c>
      <c r="D140" s="53">
        <v>16</v>
      </c>
      <c r="E140" s="33">
        <f>E25*D140</f>
        <v>1040</v>
      </c>
      <c r="F140" s="47"/>
      <c r="G140" s="27">
        <f t="shared" si="4"/>
        <v>0</v>
      </c>
    </row>
    <row r="141" spans="1:7" s="5" customFormat="1" ht="15" customHeight="1" thickBot="1" x14ac:dyDescent="0.25">
      <c r="A141" s="143">
        <v>115</v>
      </c>
      <c r="B141" s="55" t="s">
        <v>266</v>
      </c>
      <c r="C141" s="52" t="s">
        <v>265</v>
      </c>
      <c r="D141" s="53">
        <v>16</v>
      </c>
      <c r="E141" s="33">
        <f>E25*D141</f>
        <v>1040</v>
      </c>
      <c r="F141" s="47"/>
      <c r="G141" s="27">
        <f t="shared" si="4"/>
        <v>0</v>
      </c>
    </row>
    <row r="142" spans="1:7" s="5" customFormat="1" ht="15" customHeight="1" x14ac:dyDescent="0.2">
      <c r="A142" s="144">
        <v>116</v>
      </c>
      <c r="B142" s="55" t="s">
        <v>389</v>
      </c>
      <c r="C142" s="52" t="s">
        <v>388</v>
      </c>
      <c r="D142" s="53">
        <v>17</v>
      </c>
      <c r="E142" s="33">
        <f>E25*D142</f>
        <v>1105</v>
      </c>
      <c r="F142" s="47"/>
      <c r="G142" s="27">
        <f t="shared" ref="G142:G149" si="6">F142*E142</f>
        <v>0</v>
      </c>
    </row>
    <row r="143" spans="1:7" s="5" customFormat="1" ht="15" customHeight="1" thickBot="1" x14ac:dyDescent="0.25">
      <c r="A143" s="143">
        <v>117</v>
      </c>
      <c r="B143" s="73" t="s">
        <v>256</v>
      </c>
      <c r="C143" s="52" t="s">
        <v>257</v>
      </c>
      <c r="D143" s="53">
        <v>14</v>
      </c>
      <c r="E143" s="33">
        <f>E25*D143</f>
        <v>910</v>
      </c>
      <c r="F143" s="74"/>
      <c r="G143" s="39">
        <f t="shared" si="6"/>
        <v>0</v>
      </c>
    </row>
    <row r="144" spans="1:7" s="5" customFormat="1" ht="15" customHeight="1" x14ac:dyDescent="0.2">
      <c r="A144" s="144">
        <v>118</v>
      </c>
      <c r="B144" s="73" t="s">
        <v>259</v>
      </c>
      <c r="C144" s="52" t="s">
        <v>258</v>
      </c>
      <c r="D144" s="53">
        <v>14</v>
      </c>
      <c r="E144" s="33">
        <f>E25*D144</f>
        <v>910</v>
      </c>
      <c r="F144" s="74"/>
      <c r="G144" s="39">
        <f t="shared" si="6"/>
        <v>0</v>
      </c>
    </row>
    <row r="145" spans="1:7" s="5" customFormat="1" ht="15" customHeight="1" thickBot="1" x14ac:dyDescent="0.25">
      <c r="A145" s="143">
        <v>119</v>
      </c>
      <c r="B145" s="73" t="s">
        <v>260</v>
      </c>
      <c r="C145" s="52" t="s">
        <v>261</v>
      </c>
      <c r="D145" s="53">
        <v>14</v>
      </c>
      <c r="E145" s="33">
        <f>E25*D145</f>
        <v>910</v>
      </c>
      <c r="F145" s="74"/>
      <c r="G145" s="39">
        <f t="shared" si="6"/>
        <v>0</v>
      </c>
    </row>
    <row r="146" spans="1:7" s="5" customFormat="1" ht="15" customHeight="1" x14ac:dyDescent="0.2">
      <c r="A146" s="144">
        <v>120</v>
      </c>
      <c r="B146" s="73" t="s">
        <v>263</v>
      </c>
      <c r="C146" s="52" t="s">
        <v>262</v>
      </c>
      <c r="D146" s="53">
        <v>14</v>
      </c>
      <c r="E146" s="33">
        <f>E25*D146</f>
        <v>910</v>
      </c>
      <c r="F146" s="74"/>
      <c r="G146" s="39">
        <f t="shared" si="6"/>
        <v>0</v>
      </c>
    </row>
    <row r="147" spans="1:7" s="5" customFormat="1" ht="15" customHeight="1" thickBot="1" x14ac:dyDescent="0.25">
      <c r="A147" s="143">
        <v>121</v>
      </c>
      <c r="B147" s="73" t="s">
        <v>279</v>
      </c>
      <c r="C147" s="52" t="s">
        <v>280</v>
      </c>
      <c r="D147" s="53">
        <v>14</v>
      </c>
      <c r="E147" s="33">
        <f>E25*D147</f>
        <v>910</v>
      </c>
      <c r="F147" s="74"/>
      <c r="G147" s="39">
        <f t="shared" si="6"/>
        <v>0</v>
      </c>
    </row>
    <row r="148" spans="1:7" s="5" customFormat="1" ht="15" customHeight="1" x14ac:dyDescent="0.2">
      <c r="A148" s="144">
        <v>122</v>
      </c>
      <c r="B148" s="73" t="s">
        <v>390</v>
      </c>
      <c r="C148" s="52" t="s">
        <v>397</v>
      </c>
      <c r="D148" s="53">
        <v>16</v>
      </c>
      <c r="E148" s="33">
        <f>E25*D148</f>
        <v>1040</v>
      </c>
      <c r="F148" s="74"/>
      <c r="G148" s="39">
        <f t="shared" si="6"/>
        <v>0</v>
      </c>
    </row>
    <row r="149" spans="1:7" s="5" customFormat="1" ht="15" customHeight="1" thickBot="1" x14ac:dyDescent="0.25">
      <c r="A149" s="143">
        <v>123</v>
      </c>
      <c r="B149" s="52" t="s">
        <v>434</v>
      </c>
      <c r="C149" s="52" t="s">
        <v>433</v>
      </c>
      <c r="D149" s="53">
        <v>17</v>
      </c>
      <c r="E149" s="33">
        <f>E25*D149</f>
        <v>1105</v>
      </c>
      <c r="F149" s="47"/>
      <c r="G149" s="27">
        <f t="shared" si="6"/>
        <v>0</v>
      </c>
    </row>
    <row r="150" spans="1:7" s="5" customFormat="1" ht="15" customHeight="1" x14ac:dyDescent="0.2">
      <c r="A150" s="144">
        <v>124</v>
      </c>
      <c r="B150" s="52" t="s">
        <v>188</v>
      </c>
      <c r="C150" s="52" t="s">
        <v>312</v>
      </c>
      <c r="D150" s="53">
        <v>17</v>
      </c>
      <c r="E150" s="33">
        <f>E25*D150</f>
        <v>1105</v>
      </c>
      <c r="F150" s="47"/>
      <c r="G150" s="27">
        <f t="shared" si="4"/>
        <v>0</v>
      </c>
    </row>
    <row r="151" spans="1:7" s="5" customFormat="1" ht="15" customHeight="1" thickBot="1" x14ac:dyDescent="0.25">
      <c r="A151" s="143">
        <v>125</v>
      </c>
      <c r="B151" s="52" t="s">
        <v>354</v>
      </c>
      <c r="C151" s="52" t="s">
        <v>398</v>
      </c>
      <c r="D151" s="53">
        <v>18</v>
      </c>
      <c r="E151" s="33">
        <f>E25*D151</f>
        <v>1170</v>
      </c>
      <c r="F151" s="47"/>
      <c r="G151" s="27">
        <f t="shared" si="4"/>
        <v>0</v>
      </c>
    </row>
    <row r="152" spans="1:7" s="5" customFormat="1" ht="15" customHeight="1" x14ac:dyDescent="0.2">
      <c r="A152" s="144">
        <v>126</v>
      </c>
      <c r="B152" s="52" t="s">
        <v>355</v>
      </c>
      <c r="C152" s="52" t="s">
        <v>399</v>
      </c>
      <c r="D152" s="53">
        <v>18</v>
      </c>
      <c r="E152" s="33">
        <f>E25*D152</f>
        <v>1170</v>
      </c>
      <c r="F152" s="47"/>
      <c r="G152" s="27">
        <f t="shared" si="4"/>
        <v>0</v>
      </c>
    </row>
    <row r="153" spans="1:7" s="5" customFormat="1" ht="15" customHeight="1" thickBot="1" x14ac:dyDescent="0.25">
      <c r="A153" s="143">
        <v>127</v>
      </c>
      <c r="B153" s="52" t="s">
        <v>356</v>
      </c>
      <c r="C153" s="52" t="s">
        <v>400</v>
      </c>
      <c r="D153" s="53">
        <v>18</v>
      </c>
      <c r="E153" s="33">
        <f>E25*D153</f>
        <v>1170</v>
      </c>
      <c r="F153" s="47"/>
      <c r="G153" s="27">
        <f t="shared" si="4"/>
        <v>0</v>
      </c>
    </row>
    <row r="154" spans="1:7" s="5" customFormat="1" ht="15" customHeight="1" x14ac:dyDescent="0.2">
      <c r="A154" s="144">
        <v>128</v>
      </c>
      <c r="B154" s="52" t="s">
        <v>15</v>
      </c>
      <c r="C154" s="52" t="s">
        <v>125</v>
      </c>
      <c r="D154" s="53">
        <v>16</v>
      </c>
      <c r="E154" s="33">
        <f>E25*D154</f>
        <v>1040</v>
      </c>
      <c r="F154" s="47"/>
      <c r="G154" s="27">
        <f t="shared" si="4"/>
        <v>0</v>
      </c>
    </row>
    <row r="155" spans="1:7" s="5" customFormat="1" ht="15" customHeight="1" thickBot="1" x14ac:dyDescent="0.25">
      <c r="A155" s="143">
        <v>129</v>
      </c>
      <c r="B155" s="52" t="s">
        <v>150</v>
      </c>
      <c r="C155" s="52" t="s">
        <v>52</v>
      </c>
      <c r="D155" s="53">
        <v>16</v>
      </c>
      <c r="E155" s="33">
        <f>E25*D155</f>
        <v>1040</v>
      </c>
      <c r="F155" s="47"/>
      <c r="G155" s="27">
        <f t="shared" si="4"/>
        <v>0</v>
      </c>
    </row>
    <row r="156" spans="1:7" s="5" customFormat="1" ht="15" customHeight="1" x14ac:dyDescent="0.2">
      <c r="A156" s="144">
        <v>130</v>
      </c>
      <c r="B156" s="52" t="s">
        <v>151</v>
      </c>
      <c r="C156" s="52" t="s">
        <v>53</v>
      </c>
      <c r="D156" s="53">
        <v>16</v>
      </c>
      <c r="E156" s="33">
        <f>E25*D156</f>
        <v>1040</v>
      </c>
      <c r="F156" s="47"/>
      <c r="G156" s="27">
        <f t="shared" si="4"/>
        <v>0</v>
      </c>
    </row>
    <row r="157" spans="1:7" s="5" customFormat="1" ht="15" customHeight="1" thickBot="1" x14ac:dyDescent="0.25">
      <c r="A157" s="143">
        <v>131</v>
      </c>
      <c r="B157" s="52" t="s">
        <v>16</v>
      </c>
      <c r="C157" s="52" t="s">
        <v>54</v>
      </c>
      <c r="D157" s="53">
        <v>17</v>
      </c>
      <c r="E157" s="33">
        <f>E25*D157</f>
        <v>1105</v>
      </c>
      <c r="F157" s="47"/>
      <c r="G157" s="27">
        <f t="shared" ref="G157:G218" si="7">F157*E157</f>
        <v>0</v>
      </c>
    </row>
    <row r="158" spans="1:7" s="5" customFormat="1" ht="15" customHeight="1" x14ac:dyDescent="0.2">
      <c r="A158" s="144">
        <v>132</v>
      </c>
      <c r="B158" s="52" t="s">
        <v>17</v>
      </c>
      <c r="C158" s="52" t="s">
        <v>91</v>
      </c>
      <c r="D158" s="53">
        <v>17</v>
      </c>
      <c r="E158" s="33">
        <f>E25*D158</f>
        <v>1105</v>
      </c>
      <c r="F158" s="47"/>
      <c r="G158" s="27">
        <f t="shared" si="7"/>
        <v>0</v>
      </c>
    </row>
    <row r="159" spans="1:7" s="5" customFormat="1" ht="14.25" customHeight="1" thickBot="1" x14ac:dyDescent="0.25">
      <c r="A159" s="143">
        <v>133</v>
      </c>
      <c r="B159" s="52" t="s">
        <v>393</v>
      </c>
      <c r="C159" s="52" t="s">
        <v>391</v>
      </c>
      <c r="D159" s="53">
        <v>12</v>
      </c>
      <c r="E159" s="33">
        <f>E25*D159</f>
        <v>780</v>
      </c>
      <c r="F159" s="47"/>
      <c r="G159" s="27">
        <f t="shared" si="7"/>
        <v>0</v>
      </c>
    </row>
    <row r="160" spans="1:7" s="5" customFormat="1" ht="14.25" customHeight="1" x14ac:dyDescent="0.2">
      <c r="A160" s="144">
        <v>134</v>
      </c>
      <c r="B160" s="52" t="s">
        <v>394</v>
      </c>
      <c r="C160" s="52" t="s">
        <v>392</v>
      </c>
      <c r="D160" s="53">
        <v>12</v>
      </c>
      <c r="E160" s="33">
        <f>E25*D160</f>
        <v>780</v>
      </c>
      <c r="F160" s="47"/>
      <c r="G160" s="27">
        <f t="shared" si="7"/>
        <v>0</v>
      </c>
    </row>
    <row r="161" spans="1:7" s="5" customFormat="1" ht="14.25" customHeight="1" thickBot="1" x14ac:dyDescent="0.25">
      <c r="A161" s="143">
        <v>135</v>
      </c>
      <c r="B161" s="52" t="s">
        <v>18</v>
      </c>
      <c r="C161" s="52" t="s">
        <v>126</v>
      </c>
      <c r="D161" s="53">
        <v>10</v>
      </c>
      <c r="E161" s="33">
        <f>E25*D161</f>
        <v>650</v>
      </c>
      <c r="F161" s="47"/>
      <c r="G161" s="27">
        <f t="shared" si="7"/>
        <v>0</v>
      </c>
    </row>
    <row r="162" spans="1:7" s="5" customFormat="1" ht="14.25" customHeight="1" x14ac:dyDescent="0.2">
      <c r="A162" s="144">
        <v>136</v>
      </c>
      <c r="B162" s="52" t="s">
        <v>95</v>
      </c>
      <c r="C162" s="52" t="s">
        <v>127</v>
      </c>
      <c r="D162" s="53">
        <v>10</v>
      </c>
      <c r="E162" s="33">
        <f>E25*D162</f>
        <v>650</v>
      </c>
      <c r="F162" s="47"/>
      <c r="G162" s="27">
        <f>F162*E162</f>
        <v>0</v>
      </c>
    </row>
    <row r="163" spans="1:7" s="5" customFormat="1" ht="14.25" customHeight="1" thickBot="1" x14ac:dyDescent="0.25">
      <c r="A163" s="143">
        <v>137</v>
      </c>
      <c r="B163" s="52" t="s">
        <v>411</v>
      </c>
      <c r="C163" s="52" t="s">
        <v>410</v>
      </c>
      <c r="D163" s="53">
        <v>16</v>
      </c>
      <c r="E163" s="33">
        <f>E25*D163</f>
        <v>1040</v>
      </c>
      <c r="F163" s="47"/>
      <c r="G163" s="27">
        <f t="shared" si="7"/>
        <v>0</v>
      </c>
    </row>
    <row r="164" spans="1:7" s="5" customFormat="1" ht="14.25" customHeight="1" x14ac:dyDescent="0.2">
      <c r="A164" s="144">
        <v>138</v>
      </c>
      <c r="B164" s="52" t="s">
        <v>430</v>
      </c>
      <c r="C164" s="52" t="s">
        <v>428</v>
      </c>
      <c r="D164" s="53">
        <v>15</v>
      </c>
      <c r="E164" s="33">
        <f>E25*D164</f>
        <v>975</v>
      </c>
      <c r="F164" s="47"/>
      <c r="G164" s="27">
        <f t="shared" si="7"/>
        <v>0</v>
      </c>
    </row>
    <row r="165" spans="1:7" s="5" customFormat="1" ht="14.25" customHeight="1" thickBot="1" x14ac:dyDescent="0.25">
      <c r="A165" s="143">
        <v>139</v>
      </c>
      <c r="B165" s="52">
        <v>1115</v>
      </c>
      <c r="C165" s="52" t="s">
        <v>429</v>
      </c>
      <c r="D165" s="53">
        <v>30</v>
      </c>
      <c r="E165" s="33">
        <f>E25*D165</f>
        <v>1950</v>
      </c>
      <c r="F165" s="47"/>
      <c r="G165" s="27">
        <f t="shared" si="7"/>
        <v>0</v>
      </c>
    </row>
    <row r="166" spans="1:7" s="5" customFormat="1" ht="15" customHeight="1" x14ac:dyDescent="0.2">
      <c r="A166" s="144">
        <v>140</v>
      </c>
      <c r="B166" s="52" t="s">
        <v>304</v>
      </c>
      <c r="C166" s="52" t="s">
        <v>293</v>
      </c>
      <c r="D166" s="53">
        <v>15</v>
      </c>
      <c r="E166" s="33">
        <f>E25*D166</f>
        <v>975</v>
      </c>
      <c r="F166" s="47"/>
      <c r="G166" s="27">
        <f t="shared" ref="G166" si="8">F166*E166</f>
        <v>0</v>
      </c>
    </row>
    <row r="167" spans="1:7" s="5" customFormat="1" ht="15" customHeight="1" thickBot="1" x14ac:dyDescent="0.25">
      <c r="A167" s="143">
        <v>141</v>
      </c>
      <c r="B167" s="52" t="s">
        <v>285</v>
      </c>
      <c r="C167" s="52" t="s">
        <v>306</v>
      </c>
      <c r="D167" s="53">
        <v>15</v>
      </c>
      <c r="E167" s="33">
        <f>E25*D167</f>
        <v>975</v>
      </c>
      <c r="F167" s="47"/>
      <c r="G167" s="27">
        <f t="shared" si="7"/>
        <v>0</v>
      </c>
    </row>
    <row r="168" spans="1:7" s="5" customFormat="1" ht="15" customHeight="1" x14ac:dyDescent="0.2">
      <c r="A168" s="144">
        <v>142</v>
      </c>
      <c r="B168" s="52" t="s">
        <v>460</v>
      </c>
      <c r="C168" s="52" t="s">
        <v>461</v>
      </c>
      <c r="D168" s="53">
        <v>18</v>
      </c>
      <c r="E168" s="33">
        <f>E25*D168</f>
        <v>1170</v>
      </c>
      <c r="F168" s="47"/>
      <c r="G168" s="27">
        <f t="shared" si="7"/>
        <v>0</v>
      </c>
    </row>
    <row r="169" spans="1:7" s="5" customFormat="1" ht="15" customHeight="1" thickBot="1" x14ac:dyDescent="0.25">
      <c r="A169" s="143">
        <v>143</v>
      </c>
      <c r="B169" s="52" t="s">
        <v>464</v>
      </c>
      <c r="C169" s="52" t="s">
        <v>483</v>
      </c>
      <c r="D169" s="53">
        <v>32</v>
      </c>
      <c r="E169" s="33">
        <f>E25*D169</f>
        <v>2080</v>
      </c>
      <c r="F169" s="47"/>
      <c r="G169" s="27">
        <f t="shared" ref="G169" si="9">F169*E169</f>
        <v>0</v>
      </c>
    </row>
    <row r="170" spans="1:7" ht="15" customHeight="1" x14ac:dyDescent="0.2">
      <c r="A170" s="144">
        <v>144</v>
      </c>
      <c r="B170" s="52" t="s">
        <v>186</v>
      </c>
      <c r="C170" s="52" t="s">
        <v>484</v>
      </c>
      <c r="D170" s="53">
        <v>32</v>
      </c>
      <c r="E170" s="33">
        <f>E25*D170</f>
        <v>2080</v>
      </c>
      <c r="F170" s="47"/>
      <c r="G170" s="27">
        <f t="shared" si="7"/>
        <v>0</v>
      </c>
    </row>
    <row r="171" spans="1:7" ht="15.75" customHeight="1" thickBot="1" x14ac:dyDescent="0.25">
      <c r="A171" s="143">
        <v>145</v>
      </c>
      <c r="B171" s="52" t="s">
        <v>187</v>
      </c>
      <c r="C171" s="52" t="s">
        <v>485</v>
      </c>
      <c r="D171" s="53">
        <v>32</v>
      </c>
      <c r="E171" s="33">
        <f>E25*D171</f>
        <v>2080</v>
      </c>
      <c r="F171" s="47"/>
      <c r="G171" s="27">
        <f t="shared" si="7"/>
        <v>0</v>
      </c>
    </row>
    <row r="172" spans="1:7" ht="15.75" customHeight="1" x14ac:dyDescent="0.2">
      <c r="A172" s="144">
        <v>146</v>
      </c>
      <c r="B172" s="52" t="s">
        <v>466</v>
      </c>
      <c r="C172" s="52" t="s">
        <v>465</v>
      </c>
      <c r="D172" s="53">
        <v>25</v>
      </c>
      <c r="E172" s="33">
        <f>E25*D172</f>
        <v>1625</v>
      </c>
      <c r="F172" s="47"/>
      <c r="G172" s="27">
        <f t="shared" ref="G172" si="10">F172*E172</f>
        <v>0</v>
      </c>
    </row>
    <row r="173" spans="1:7" ht="15.75" customHeight="1" thickBot="1" x14ac:dyDescent="0.25">
      <c r="A173" s="143">
        <v>147</v>
      </c>
      <c r="B173" s="52" t="s">
        <v>468</v>
      </c>
      <c r="C173" s="52" t="s">
        <v>467</v>
      </c>
      <c r="D173" s="53">
        <v>25</v>
      </c>
      <c r="E173" s="33">
        <f>E25*D173</f>
        <v>1625</v>
      </c>
      <c r="F173" s="47"/>
      <c r="G173" s="27">
        <f t="shared" ref="G173" si="11">F173*E173</f>
        <v>0</v>
      </c>
    </row>
    <row r="174" spans="1:7" ht="15.75" customHeight="1" x14ac:dyDescent="0.2">
      <c r="A174" s="144">
        <v>148</v>
      </c>
      <c r="B174" s="52" t="s">
        <v>415</v>
      </c>
      <c r="C174" s="52" t="s">
        <v>412</v>
      </c>
      <c r="D174" s="53">
        <v>12</v>
      </c>
      <c r="E174" s="33">
        <f>E25*D174</f>
        <v>780</v>
      </c>
      <c r="F174" s="47"/>
      <c r="G174" s="27">
        <f t="shared" ref="G174:G176" si="12">F174*E174</f>
        <v>0</v>
      </c>
    </row>
    <row r="175" spans="1:7" ht="15.75" customHeight="1" thickBot="1" x14ac:dyDescent="0.25">
      <c r="A175" s="143">
        <v>149</v>
      </c>
      <c r="B175" s="52" t="s">
        <v>416</v>
      </c>
      <c r="C175" s="52" t="s">
        <v>413</v>
      </c>
      <c r="D175" s="53">
        <v>12</v>
      </c>
      <c r="E175" s="33">
        <f>E25*D175</f>
        <v>780</v>
      </c>
      <c r="F175" s="47"/>
      <c r="G175" s="27">
        <f t="shared" si="12"/>
        <v>0</v>
      </c>
    </row>
    <row r="176" spans="1:7" ht="15" customHeight="1" x14ac:dyDescent="0.2">
      <c r="A176" s="144">
        <v>150</v>
      </c>
      <c r="B176" s="52" t="s">
        <v>417</v>
      </c>
      <c r="C176" s="52" t="s">
        <v>414</v>
      </c>
      <c r="D176" s="53">
        <v>12</v>
      </c>
      <c r="E176" s="33">
        <f>E25*D176</f>
        <v>780</v>
      </c>
      <c r="F176" s="47"/>
      <c r="G176" s="27">
        <f t="shared" si="12"/>
        <v>0</v>
      </c>
    </row>
    <row r="177" spans="1:7" ht="15" customHeight="1" thickBot="1" x14ac:dyDescent="0.25">
      <c r="A177" s="143">
        <v>151</v>
      </c>
      <c r="B177" s="52" t="s">
        <v>69</v>
      </c>
      <c r="C177" s="52" t="s">
        <v>72</v>
      </c>
      <c r="D177" s="53">
        <v>4</v>
      </c>
      <c r="E177" s="33">
        <f>E25*D177</f>
        <v>260</v>
      </c>
      <c r="F177" s="47"/>
      <c r="G177" s="27">
        <f t="shared" si="7"/>
        <v>0</v>
      </c>
    </row>
    <row r="178" spans="1:7" ht="15" customHeight="1" x14ac:dyDescent="0.2">
      <c r="A178" s="144">
        <v>152</v>
      </c>
      <c r="B178" s="52" t="s">
        <v>70</v>
      </c>
      <c r="C178" s="52" t="s">
        <v>73</v>
      </c>
      <c r="D178" s="53">
        <v>4</v>
      </c>
      <c r="E178" s="33">
        <f>E25*D178</f>
        <v>260</v>
      </c>
      <c r="F178" s="47"/>
      <c r="G178" s="27">
        <f t="shared" si="7"/>
        <v>0</v>
      </c>
    </row>
    <row r="179" spans="1:7" ht="15" customHeight="1" thickBot="1" x14ac:dyDescent="0.25">
      <c r="A179" s="143">
        <v>153</v>
      </c>
      <c r="B179" s="52" t="s">
        <v>71</v>
      </c>
      <c r="C179" s="52" t="s">
        <v>74</v>
      </c>
      <c r="D179" s="53">
        <v>4</v>
      </c>
      <c r="E179" s="33">
        <f>E25*D179</f>
        <v>260</v>
      </c>
      <c r="F179" s="47"/>
      <c r="G179" s="27">
        <f t="shared" si="7"/>
        <v>0</v>
      </c>
    </row>
    <row r="180" spans="1:7" ht="15" customHeight="1" x14ac:dyDescent="0.2">
      <c r="A180" s="144">
        <v>154</v>
      </c>
      <c r="B180" s="52" t="s">
        <v>199</v>
      </c>
      <c r="C180" s="52" t="s">
        <v>197</v>
      </c>
      <c r="D180" s="53">
        <v>75</v>
      </c>
      <c r="E180" s="33">
        <f>E25*D180</f>
        <v>4875</v>
      </c>
      <c r="F180" s="47"/>
      <c r="G180" s="27">
        <f t="shared" si="7"/>
        <v>0</v>
      </c>
    </row>
    <row r="181" spans="1:7" ht="15" customHeight="1" thickBot="1" x14ac:dyDescent="0.25">
      <c r="A181" s="143">
        <v>155</v>
      </c>
      <c r="B181" s="52" t="s">
        <v>201</v>
      </c>
      <c r="C181" s="52" t="s">
        <v>196</v>
      </c>
      <c r="D181" s="53">
        <v>75</v>
      </c>
      <c r="E181" s="33">
        <f>E25*D181</f>
        <v>4875</v>
      </c>
      <c r="F181" s="47"/>
      <c r="G181" s="27">
        <f t="shared" ref="G181:G183" si="13">F181*E181</f>
        <v>0</v>
      </c>
    </row>
    <row r="182" spans="1:7" ht="15" customHeight="1" x14ac:dyDescent="0.2">
      <c r="A182" s="144">
        <v>156</v>
      </c>
      <c r="B182" s="52" t="s">
        <v>200</v>
      </c>
      <c r="C182" s="52" t="s">
        <v>198</v>
      </c>
      <c r="D182" s="53">
        <v>75</v>
      </c>
      <c r="E182" s="33">
        <f>E25*D182</f>
        <v>4875</v>
      </c>
      <c r="F182" s="47"/>
      <c r="G182" s="27">
        <f t="shared" si="13"/>
        <v>0</v>
      </c>
    </row>
    <row r="183" spans="1:7" ht="15" customHeight="1" thickBot="1" x14ac:dyDescent="0.25">
      <c r="A183" s="143">
        <v>157</v>
      </c>
      <c r="B183" s="52" t="s">
        <v>402</v>
      </c>
      <c r="C183" s="52" t="s">
        <v>401</v>
      </c>
      <c r="D183" s="53">
        <v>75</v>
      </c>
      <c r="E183" s="33">
        <f>E25*D183</f>
        <v>4875</v>
      </c>
      <c r="F183" s="47"/>
      <c r="G183" s="27">
        <f t="shared" si="13"/>
        <v>0</v>
      </c>
    </row>
    <row r="184" spans="1:7" ht="15" customHeight="1" x14ac:dyDescent="0.2">
      <c r="A184" s="144">
        <v>158</v>
      </c>
      <c r="B184" s="52" t="s">
        <v>82</v>
      </c>
      <c r="C184" s="52" t="s">
        <v>83</v>
      </c>
      <c r="D184" s="53">
        <v>90</v>
      </c>
      <c r="E184" s="33">
        <f>E25*D184</f>
        <v>5850</v>
      </c>
      <c r="F184" s="47"/>
      <c r="G184" s="27">
        <f t="shared" si="7"/>
        <v>0</v>
      </c>
    </row>
    <row r="185" spans="1:7" ht="15" thickBot="1" x14ac:dyDescent="0.25">
      <c r="A185" s="143">
        <v>159</v>
      </c>
      <c r="B185" s="75" t="s">
        <v>342</v>
      </c>
      <c r="C185" s="52" t="s">
        <v>341</v>
      </c>
      <c r="D185" s="53">
        <v>37</v>
      </c>
      <c r="E185" s="33">
        <f>E25*D185</f>
        <v>2405</v>
      </c>
      <c r="F185" s="47"/>
      <c r="G185" s="27">
        <f>F185*E185</f>
        <v>0</v>
      </c>
    </row>
    <row r="186" spans="1:7" ht="15" customHeight="1" x14ac:dyDescent="0.2">
      <c r="A186" s="144">
        <v>160</v>
      </c>
      <c r="B186" s="52" t="s">
        <v>436</v>
      </c>
      <c r="C186" s="52" t="s">
        <v>435</v>
      </c>
      <c r="D186" s="53">
        <v>75</v>
      </c>
      <c r="E186" s="33">
        <f>E25*D186</f>
        <v>4875</v>
      </c>
      <c r="F186" s="47"/>
      <c r="G186" s="27">
        <f>F186*E186</f>
        <v>0</v>
      </c>
    </row>
    <row r="187" spans="1:7" ht="15" customHeight="1" thickBot="1" x14ac:dyDescent="0.25">
      <c r="A187" s="143">
        <v>161</v>
      </c>
      <c r="B187" s="52" t="s">
        <v>517</v>
      </c>
      <c r="C187" s="52" t="s">
        <v>516</v>
      </c>
      <c r="D187" s="53">
        <v>42</v>
      </c>
      <c r="E187" s="33">
        <f>E25*D187</f>
        <v>2730</v>
      </c>
      <c r="F187" s="47"/>
      <c r="G187" s="27">
        <f>F187*E187</f>
        <v>0</v>
      </c>
    </row>
    <row r="188" spans="1:7" ht="15" customHeight="1" x14ac:dyDescent="0.2">
      <c r="A188" s="144">
        <v>162</v>
      </c>
      <c r="B188" s="52" t="s">
        <v>486</v>
      </c>
      <c r="C188" s="52" t="s">
        <v>487</v>
      </c>
      <c r="D188" s="53">
        <v>55</v>
      </c>
      <c r="E188" s="33">
        <f>E25*D188</f>
        <v>3575</v>
      </c>
      <c r="F188" s="47"/>
      <c r="G188" s="27">
        <f>F188*E188</f>
        <v>0</v>
      </c>
    </row>
    <row r="189" spans="1:7" ht="15" customHeight="1" thickBot="1" x14ac:dyDescent="0.25">
      <c r="A189" s="143">
        <v>163</v>
      </c>
      <c r="B189" s="52" t="s">
        <v>440</v>
      </c>
      <c r="C189" s="52" t="s">
        <v>439</v>
      </c>
      <c r="D189" s="53">
        <v>55</v>
      </c>
      <c r="E189" s="33">
        <f>E25*D189</f>
        <v>3575</v>
      </c>
      <c r="F189" s="47"/>
      <c r="G189" s="27">
        <f>F189*E189</f>
        <v>0</v>
      </c>
    </row>
    <row r="190" spans="1:7" ht="15" customHeight="1" x14ac:dyDescent="0.2">
      <c r="A190" s="144">
        <v>164</v>
      </c>
      <c r="B190" s="52" t="s">
        <v>176</v>
      </c>
      <c r="C190" s="52" t="s">
        <v>177</v>
      </c>
      <c r="D190" s="53">
        <v>45</v>
      </c>
      <c r="E190" s="33">
        <f>E25*D190</f>
        <v>2925</v>
      </c>
      <c r="F190" s="47"/>
      <c r="G190" s="27">
        <f t="shared" si="7"/>
        <v>0</v>
      </c>
    </row>
    <row r="191" spans="1:7" ht="15" customHeight="1" thickBot="1" x14ac:dyDescent="0.25">
      <c r="A191" s="143">
        <v>165</v>
      </c>
      <c r="B191" s="52" t="s">
        <v>183</v>
      </c>
      <c r="C191" s="52" t="s">
        <v>182</v>
      </c>
      <c r="D191" s="53">
        <v>32</v>
      </c>
      <c r="E191" s="33">
        <f>E25*D191</f>
        <v>2080</v>
      </c>
      <c r="F191" s="47"/>
      <c r="G191" s="27">
        <f t="shared" si="7"/>
        <v>0</v>
      </c>
    </row>
    <row r="192" spans="1:7" ht="15" customHeight="1" x14ac:dyDescent="0.2">
      <c r="A192" s="144">
        <v>166</v>
      </c>
      <c r="B192" s="52" t="s">
        <v>469</v>
      </c>
      <c r="C192" s="52" t="s">
        <v>470</v>
      </c>
      <c r="D192" s="53">
        <v>58</v>
      </c>
      <c r="E192" s="33">
        <f>E25*D192</f>
        <v>3770</v>
      </c>
      <c r="F192" s="47"/>
      <c r="G192" s="27">
        <f t="shared" si="7"/>
        <v>0</v>
      </c>
    </row>
    <row r="193" spans="1:7" ht="15" customHeight="1" thickBot="1" x14ac:dyDescent="0.25">
      <c r="A193" s="143">
        <v>167</v>
      </c>
      <c r="B193" s="52" t="s">
        <v>471</v>
      </c>
      <c r="C193" s="52" t="s">
        <v>472</v>
      </c>
      <c r="D193" s="53">
        <v>68</v>
      </c>
      <c r="E193" s="33">
        <f>E25*D193</f>
        <v>4420</v>
      </c>
      <c r="F193" s="47"/>
      <c r="G193" s="27">
        <f t="shared" si="7"/>
        <v>0</v>
      </c>
    </row>
    <row r="194" spans="1:7" ht="15" customHeight="1" x14ac:dyDescent="0.2">
      <c r="A194" s="144">
        <v>168</v>
      </c>
      <c r="B194" s="52" t="s">
        <v>473</v>
      </c>
      <c r="C194" s="52" t="s">
        <v>474</v>
      </c>
      <c r="D194" s="53">
        <v>67</v>
      </c>
      <c r="E194" s="33">
        <f>E25*D194</f>
        <v>4355</v>
      </c>
      <c r="F194" s="47"/>
      <c r="G194" s="27">
        <f t="shared" si="7"/>
        <v>0</v>
      </c>
    </row>
    <row r="195" spans="1:7" ht="15" customHeight="1" thickBot="1" x14ac:dyDescent="0.25">
      <c r="A195" s="143">
        <v>169</v>
      </c>
      <c r="B195" s="52" t="s">
        <v>239</v>
      </c>
      <c r="C195" s="52" t="s">
        <v>238</v>
      </c>
      <c r="D195" s="53">
        <v>68</v>
      </c>
      <c r="E195" s="33">
        <f>E25*D195</f>
        <v>4420</v>
      </c>
      <c r="F195" s="47"/>
      <c r="G195" s="27">
        <f t="shared" si="7"/>
        <v>0</v>
      </c>
    </row>
    <row r="196" spans="1:7" ht="15" customHeight="1" x14ac:dyDescent="0.2">
      <c r="A196" s="144">
        <v>170</v>
      </c>
      <c r="B196" s="52" t="s">
        <v>438</v>
      </c>
      <c r="C196" s="52" t="s">
        <v>437</v>
      </c>
      <c r="D196" s="53">
        <v>55</v>
      </c>
      <c r="E196" s="33">
        <f>E25*D196</f>
        <v>3575</v>
      </c>
      <c r="F196" s="47"/>
      <c r="G196" s="27">
        <f t="shared" si="7"/>
        <v>0</v>
      </c>
    </row>
    <row r="197" spans="1:7" ht="15" customHeight="1" thickBot="1" x14ac:dyDescent="0.25">
      <c r="A197" s="143">
        <v>171</v>
      </c>
      <c r="B197" s="52" t="s">
        <v>203</v>
      </c>
      <c r="C197" s="52" t="s">
        <v>202</v>
      </c>
      <c r="D197" s="53">
        <v>35</v>
      </c>
      <c r="E197" s="33">
        <f>E25*D197</f>
        <v>2275</v>
      </c>
      <c r="F197" s="47"/>
      <c r="G197" s="27">
        <f t="shared" si="7"/>
        <v>0</v>
      </c>
    </row>
    <row r="198" spans="1:7" ht="15" customHeight="1" x14ac:dyDescent="0.2">
      <c r="A198" s="144">
        <v>172</v>
      </c>
      <c r="B198" s="75">
        <v>1009</v>
      </c>
      <c r="C198" s="52" t="s">
        <v>55</v>
      </c>
      <c r="D198" s="53">
        <v>45</v>
      </c>
      <c r="E198" s="33">
        <f>E25*D198</f>
        <v>2925</v>
      </c>
      <c r="F198" s="47"/>
      <c r="G198" s="27">
        <f t="shared" si="7"/>
        <v>0</v>
      </c>
    </row>
    <row r="199" spans="1:7" ht="0.75" customHeight="1" thickBot="1" x14ac:dyDescent="0.25">
      <c r="A199" s="143">
        <v>173</v>
      </c>
      <c r="B199" s="75">
        <v>1100</v>
      </c>
      <c r="C199" s="52" t="s">
        <v>175</v>
      </c>
      <c r="D199" s="53">
        <v>11</v>
      </c>
      <c r="E199" s="33">
        <f>E25*D199</f>
        <v>715</v>
      </c>
      <c r="F199" s="47"/>
      <c r="G199" s="27">
        <f t="shared" si="7"/>
        <v>0</v>
      </c>
    </row>
    <row r="200" spans="1:7" ht="16.5" customHeight="1" x14ac:dyDescent="0.2">
      <c r="A200" s="144">
        <v>174</v>
      </c>
      <c r="B200" s="75" t="s">
        <v>540</v>
      </c>
      <c r="C200" s="52" t="s">
        <v>541</v>
      </c>
      <c r="D200" s="53">
        <v>27</v>
      </c>
      <c r="E200" s="33">
        <f>E25*D200</f>
        <v>1755</v>
      </c>
      <c r="F200" s="47"/>
      <c r="G200" s="27">
        <f t="shared" si="7"/>
        <v>0</v>
      </c>
    </row>
    <row r="201" spans="1:7" ht="15" thickBot="1" x14ac:dyDescent="0.25">
      <c r="A201" s="143">
        <v>175</v>
      </c>
      <c r="B201" s="55" t="s">
        <v>210</v>
      </c>
      <c r="C201" s="52" t="s">
        <v>222</v>
      </c>
      <c r="D201" s="53">
        <v>10</v>
      </c>
      <c r="E201" s="33">
        <f>E25*D201</f>
        <v>650</v>
      </c>
      <c r="F201" s="47"/>
      <c r="G201" s="27">
        <f t="shared" ref="G201:G208" si="14">F201*E201</f>
        <v>0</v>
      </c>
    </row>
    <row r="202" spans="1:7" ht="14.25" x14ac:dyDescent="0.2">
      <c r="A202" s="144">
        <v>176</v>
      </c>
      <c r="B202" s="55" t="s">
        <v>211</v>
      </c>
      <c r="C202" s="52" t="s">
        <v>221</v>
      </c>
      <c r="D202" s="53">
        <v>10</v>
      </c>
      <c r="E202" s="33">
        <f>E25*D202</f>
        <v>650</v>
      </c>
      <c r="F202" s="47"/>
      <c r="G202" s="27">
        <f t="shared" si="14"/>
        <v>0</v>
      </c>
    </row>
    <row r="203" spans="1:7" ht="15" thickBot="1" x14ac:dyDescent="0.25">
      <c r="A203" s="143">
        <v>177</v>
      </c>
      <c r="B203" s="40">
        <v>1100</v>
      </c>
      <c r="C203" s="52" t="s">
        <v>488</v>
      </c>
      <c r="D203" s="53">
        <v>11</v>
      </c>
      <c r="E203" s="33">
        <f>E25*D203</f>
        <v>715</v>
      </c>
      <c r="F203" s="47"/>
      <c r="G203" s="27">
        <f t="shared" si="14"/>
        <v>0</v>
      </c>
    </row>
    <row r="204" spans="1:7" ht="13.5" customHeight="1" x14ac:dyDescent="0.2">
      <c r="A204" s="144">
        <v>178</v>
      </c>
      <c r="B204" s="55" t="s">
        <v>212</v>
      </c>
      <c r="C204" s="52" t="s">
        <v>216</v>
      </c>
      <c r="D204" s="53">
        <v>18</v>
      </c>
      <c r="E204" s="33">
        <f>E25*D204</f>
        <v>1170</v>
      </c>
      <c r="F204" s="47"/>
      <c r="G204" s="27">
        <f t="shared" si="14"/>
        <v>0</v>
      </c>
    </row>
    <row r="205" spans="1:7" ht="15" customHeight="1" thickBot="1" x14ac:dyDescent="0.25">
      <c r="A205" s="143">
        <v>179</v>
      </c>
      <c r="B205" s="55" t="s">
        <v>213</v>
      </c>
      <c r="C205" s="52" t="s">
        <v>218</v>
      </c>
      <c r="D205" s="53">
        <v>18</v>
      </c>
      <c r="E205" s="33">
        <f>E25*D205</f>
        <v>1170</v>
      </c>
      <c r="F205" s="47"/>
      <c r="G205" s="27">
        <f t="shared" si="14"/>
        <v>0</v>
      </c>
    </row>
    <row r="206" spans="1:7" ht="15" customHeight="1" x14ac:dyDescent="0.2">
      <c r="A206" s="144">
        <v>180</v>
      </c>
      <c r="B206" s="55" t="s">
        <v>214</v>
      </c>
      <c r="C206" s="52" t="s">
        <v>217</v>
      </c>
      <c r="D206" s="53">
        <v>18</v>
      </c>
      <c r="E206" s="33">
        <f>E25*D206</f>
        <v>1170</v>
      </c>
      <c r="F206" s="47"/>
      <c r="G206" s="27">
        <f t="shared" si="14"/>
        <v>0</v>
      </c>
    </row>
    <row r="207" spans="1:7" ht="15" thickBot="1" x14ac:dyDescent="0.25">
      <c r="A207" s="143">
        <v>181</v>
      </c>
      <c r="B207" s="55" t="s">
        <v>215</v>
      </c>
      <c r="C207" s="52" t="s">
        <v>219</v>
      </c>
      <c r="D207" s="53">
        <v>18</v>
      </c>
      <c r="E207" s="33">
        <f>E25*D207</f>
        <v>1170</v>
      </c>
      <c r="F207" s="47"/>
      <c r="G207" s="27">
        <f t="shared" si="14"/>
        <v>0</v>
      </c>
    </row>
    <row r="208" spans="1:7" ht="14.25" x14ac:dyDescent="0.2">
      <c r="A208" s="144">
        <v>182</v>
      </c>
      <c r="B208" s="55" t="s">
        <v>189</v>
      </c>
      <c r="C208" s="52" t="s">
        <v>220</v>
      </c>
      <c r="D208" s="53">
        <v>18</v>
      </c>
      <c r="E208" s="33">
        <f>E25*D208</f>
        <v>1170</v>
      </c>
      <c r="F208" s="47"/>
      <c r="G208" s="27">
        <f t="shared" si="14"/>
        <v>0</v>
      </c>
    </row>
    <row r="209" spans="1:30" ht="15" thickBot="1" x14ac:dyDescent="0.25">
      <c r="A209" s="143">
        <v>183</v>
      </c>
      <c r="B209" s="75" t="s">
        <v>305</v>
      </c>
      <c r="C209" s="52" t="s">
        <v>294</v>
      </c>
      <c r="D209" s="53">
        <v>18</v>
      </c>
      <c r="E209" s="33">
        <f>E25*D209</f>
        <v>1170</v>
      </c>
      <c r="F209" s="47"/>
      <c r="G209" s="27">
        <f t="shared" ref="G209" si="15">F209*E209</f>
        <v>0</v>
      </c>
    </row>
    <row r="210" spans="1:30" ht="14.25" x14ac:dyDescent="0.2">
      <c r="A210" s="144">
        <v>184</v>
      </c>
      <c r="B210" s="55" t="s">
        <v>193</v>
      </c>
      <c r="C210" s="52" t="s">
        <v>191</v>
      </c>
      <c r="D210" s="53">
        <v>12</v>
      </c>
      <c r="E210" s="33">
        <f>E25*D210</f>
        <v>780</v>
      </c>
      <c r="F210" s="47"/>
      <c r="G210" s="27">
        <f t="shared" si="7"/>
        <v>0</v>
      </c>
    </row>
    <row r="211" spans="1:30" ht="14.25" x14ac:dyDescent="0.2">
      <c r="A211" s="143">
        <v>185</v>
      </c>
      <c r="B211" s="55" t="s">
        <v>190</v>
      </c>
      <c r="C211" s="52" t="s">
        <v>192</v>
      </c>
      <c r="D211" s="53">
        <v>12</v>
      </c>
      <c r="E211" s="33">
        <f>E25*D211</f>
        <v>780</v>
      </c>
      <c r="F211" s="47"/>
      <c r="G211" s="27">
        <f t="shared" si="7"/>
        <v>0</v>
      </c>
    </row>
    <row r="212" spans="1:30" ht="12" hidden="1" customHeight="1" x14ac:dyDescent="0.2">
      <c r="A212" s="144">
        <v>186</v>
      </c>
      <c r="B212" s="55" t="s">
        <v>213</v>
      </c>
      <c r="C212" s="52" t="s">
        <v>218</v>
      </c>
      <c r="D212" s="53">
        <v>18</v>
      </c>
      <c r="E212" s="33">
        <f t="shared" ref="E212" si="16">E209*D212</f>
        <v>21060</v>
      </c>
      <c r="F212" s="47"/>
      <c r="G212" s="27">
        <f t="shared" si="7"/>
        <v>0</v>
      </c>
    </row>
    <row r="213" spans="1:30" ht="16.5" customHeight="1" thickBot="1" x14ac:dyDescent="0.25">
      <c r="A213" s="143">
        <v>187</v>
      </c>
      <c r="B213" s="75" t="s">
        <v>273</v>
      </c>
      <c r="C213" s="52" t="s">
        <v>272</v>
      </c>
      <c r="D213" s="53">
        <v>22</v>
      </c>
      <c r="E213" s="33">
        <f>E25*D213</f>
        <v>1430</v>
      </c>
      <c r="F213" s="47"/>
      <c r="G213" s="27">
        <f t="shared" ref="G213:G217" si="17">F213*E213</f>
        <v>0</v>
      </c>
    </row>
    <row r="214" spans="1:30" ht="14.25" x14ac:dyDescent="0.2">
      <c r="A214" s="144">
        <v>188</v>
      </c>
      <c r="B214" s="75" t="s">
        <v>206</v>
      </c>
      <c r="C214" s="52" t="s">
        <v>204</v>
      </c>
      <c r="D214" s="53">
        <v>22</v>
      </c>
      <c r="E214" s="33">
        <f>E25*D214</f>
        <v>1430</v>
      </c>
      <c r="F214" s="47"/>
      <c r="G214" s="27">
        <f t="shared" si="17"/>
        <v>0</v>
      </c>
      <c r="AD214" s="18"/>
    </row>
    <row r="215" spans="1:30" ht="15" thickBot="1" x14ac:dyDescent="0.25">
      <c r="A215" s="143">
        <v>189</v>
      </c>
      <c r="B215" s="75" t="s">
        <v>207</v>
      </c>
      <c r="C215" s="52" t="s">
        <v>208</v>
      </c>
      <c r="D215" s="53">
        <v>22</v>
      </c>
      <c r="E215" s="33">
        <f>E25*D215</f>
        <v>1430</v>
      </c>
      <c r="F215" s="47"/>
      <c r="G215" s="27">
        <f t="shared" si="17"/>
        <v>0</v>
      </c>
    </row>
    <row r="216" spans="1:30" ht="15" thickBot="1" x14ac:dyDescent="0.25">
      <c r="A216" s="144">
        <v>190</v>
      </c>
      <c r="B216" s="83" t="s">
        <v>209</v>
      </c>
      <c r="C216" s="68" t="s">
        <v>205</v>
      </c>
      <c r="D216" s="69">
        <v>22</v>
      </c>
      <c r="E216" s="33">
        <f>E25*D216</f>
        <v>1430</v>
      </c>
      <c r="F216" s="70"/>
      <c r="G216" s="36">
        <f t="shared" si="17"/>
        <v>0</v>
      </c>
    </row>
    <row r="217" spans="1:30" ht="15" thickBot="1" x14ac:dyDescent="0.25">
      <c r="A217" s="143">
        <v>191</v>
      </c>
      <c r="B217" s="83" t="s">
        <v>512</v>
      </c>
      <c r="C217" s="68" t="s">
        <v>513</v>
      </c>
      <c r="D217" s="69">
        <v>40</v>
      </c>
      <c r="E217" s="33">
        <f>E25*D217</f>
        <v>2600</v>
      </c>
      <c r="F217" s="70"/>
      <c r="G217" s="36">
        <f t="shared" si="17"/>
        <v>0</v>
      </c>
    </row>
    <row r="218" spans="1:30" ht="15" customHeight="1" thickBot="1" x14ac:dyDescent="0.25">
      <c r="A218" s="144">
        <v>192</v>
      </c>
      <c r="B218" s="156" t="s">
        <v>511</v>
      </c>
      <c r="C218" s="154" t="s">
        <v>510</v>
      </c>
      <c r="D218" s="155">
        <v>40</v>
      </c>
      <c r="E218" s="157">
        <f>E25*D218</f>
        <v>2600</v>
      </c>
      <c r="F218" s="158"/>
      <c r="G218" s="159">
        <f t="shared" si="7"/>
        <v>0</v>
      </c>
      <c r="T218" s="22"/>
    </row>
    <row r="219" spans="1:30" ht="17.25" customHeight="1" x14ac:dyDescent="0.35">
      <c r="A219" s="160"/>
      <c r="B219" s="161"/>
      <c r="C219" s="162" t="s">
        <v>542</v>
      </c>
      <c r="D219" s="163"/>
      <c r="E219" s="161"/>
      <c r="F219" s="161"/>
      <c r="G219" s="164"/>
    </row>
    <row r="220" spans="1:30" ht="27" x14ac:dyDescent="0.35">
      <c r="A220" s="165"/>
      <c r="B220" s="85" t="s">
        <v>1</v>
      </c>
      <c r="C220" s="148"/>
      <c r="D220" s="89" t="s">
        <v>42</v>
      </c>
      <c r="E220" s="90" t="s">
        <v>27</v>
      </c>
      <c r="F220" s="19"/>
      <c r="G220" s="20"/>
    </row>
    <row r="221" spans="1:30" ht="16.5" customHeight="1" x14ac:dyDescent="0.2">
      <c r="A221" s="166">
        <v>1</v>
      </c>
      <c r="B221" s="52" t="s">
        <v>566</v>
      </c>
      <c r="C221" s="76" t="s">
        <v>568</v>
      </c>
      <c r="D221" s="53">
        <v>18</v>
      </c>
      <c r="E221" s="33">
        <f>E25*D221</f>
        <v>1170</v>
      </c>
      <c r="F221" s="77"/>
      <c r="G221" s="167">
        <f t="shared" ref="G221:G246" si="18">F221*E221</f>
        <v>0</v>
      </c>
    </row>
    <row r="222" spans="1:30" ht="16.5" customHeight="1" x14ac:dyDescent="0.2">
      <c r="A222" s="166">
        <v>2</v>
      </c>
      <c r="B222" s="52" t="s">
        <v>567</v>
      </c>
      <c r="C222" s="76" t="s">
        <v>569</v>
      </c>
      <c r="D222" s="53">
        <v>18</v>
      </c>
      <c r="E222" s="33">
        <f>E25*D222</f>
        <v>1170</v>
      </c>
      <c r="F222" s="77"/>
      <c r="G222" s="167">
        <f t="shared" si="18"/>
        <v>0</v>
      </c>
    </row>
    <row r="223" spans="1:30" ht="16.5" customHeight="1" x14ac:dyDescent="0.2">
      <c r="A223" s="166">
        <v>3</v>
      </c>
      <c r="B223" s="52" t="s">
        <v>361</v>
      </c>
      <c r="C223" s="76" t="s">
        <v>543</v>
      </c>
      <c r="D223" s="53">
        <v>17</v>
      </c>
      <c r="E223" s="33">
        <f>E25*D223</f>
        <v>1105</v>
      </c>
      <c r="F223" s="77"/>
      <c r="G223" s="167">
        <f t="shared" si="18"/>
        <v>0</v>
      </c>
    </row>
    <row r="224" spans="1:30" ht="16.5" customHeight="1" x14ac:dyDescent="0.2">
      <c r="A224" s="166">
        <v>4</v>
      </c>
      <c r="B224" s="52" t="s">
        <v>362</v>
      </c>
      <c r="C224" s="76" t="s">
        <v>544</v>
      </c>
      <c r="D224" s="53">
        <v>17</v>
      </c>
      <c r="E224" s="33">
        <f>E25*D224</f>
        <v>1105</v>
      </c>
      <c r="F224" s="77"/>
      <c r="G224" s="167">
        <f t="shared" si="18"/>
        <v>0</v>
      </c>
    </row>
    <row r="225" spans="1:7" ht="16.5" customHeight="1" x14ac:dyDescent="0.2">
      <c r="A225" s="166">
        <v>5</v>
      </c>
      <c r="B225" s="52" t="s">
        <v>557</v>
      </c>
      <c r="C225" s="76" t="s">
        <v>577</v>
      </c>
      <c r="D225" s="53">
        <v>14</v>
      </c>
      <c r="E225" s="33">
        <f>E25*D225</f>
        <v>910</v>
      </c>
      <c r="F225" s="77"/>
      <c r="G225" s="167">
        <f t="shared" si="18"/>
        <v>0</v>
      </c>
    </row>
    <row r="226" spans="1:7" ht="16.5" customHeight="1" x14ac:dyDescent="0.2">
      <c r="A226" s="166">
        <v>6</v>
      </c>
      <c r="B226" s="52" t="s">
        <v>558</v>
      </c>
      <c r="C226" s="76" t="s">
        <v>570</v>
      </c>
      <c r="D226" s="53">
        <v>14</v>
      </c>
      <c r="E226" s="33">
        <f>E25*D226</f>
        <v>910</v>
      </c>
      <c r="F226" s="77"/>
      <c r="G226" s="167">
        <f t="shared" si="18"/>
        <v>0</v>
      </c>
    </row>
    <row r="227" spans="1:7" ht="16.5" customHeight="1" x14ac:dyDescent="0.2">
      <c r="A227" s="166">
        <v>7</v>
      </c>
      <c r="B227" s="52" t="s">
        <v>559</v>
      </c>
      <c r="C227" s="76" t="s">
        <v>560</v>
      </c>
      <c r="D227" s="53">
        <v>14</v>
      </c>
      <c r="E227" s="33">
        <f>E25*D227</f>
        <v>910</v>
      </c>
      <c r="F227" s="77"/>
      <c r="G227" s="167">
        <f t="shared" si="18"/>
        <v>0</v>
      </c>
    </row>
    <row r="228" spans="1:7" ht="16.5" customHeight="1" x14ac:dyDescent="0.2">
      <c r="A228" s="166">
        <v>8</v>
      </c>
      <c r="B228" s="52" t="s">
        <v>561</v>
      </c>
      <c r="C228" s="76" t="s">
        <v>576</v>
      </c>
      <c r="D228" s="53">
        <v>12</v>
      </c>
      <c r="E228" s="33">
        <f>E25*D228</f>
        <v>780</v>
      </c>
      <c r="F228" s="77"/>
      <c r="G228" s="167">
        <f t="shared" si="18"/>
        <v>0</v>
      </c>
    </row>
    <row r="229" spans="1:7" ht="16.5" customHeight="1" x14ac:dyDescent="0.2">
      <c r="A229" s="166">
        <v>9</v>
      </c>
      <c r="B229" s="52" t="s">
        <v>562</v>
      </c>
      <c r="C229" s="76" t="s">
        <v>571</v>
      </c>
      <c r="D229" s="53">
        <v>12</v>
      </c>
      <c r="E229" s="33">
        <f>E25*D229</f>
        <v>780</v>
      </c>
      <c r="F229" s="77"/>
      <c r="G229" s="167">
        <f t="shared" si="18"/>
        <v>0</v>
      </c>
    </row>
    <row r="230" spans="1:7" ht="16.5" customHeight="1" x14ac:dyDescent="0.2">
      <c r="A230" s="166">
        <v>10</v>
      </c>
      <c r="B230" s="52" t="s">
        <v>563</v>
      </c>
      <c r="C230" s="76" t="s">
        <v>564</v>
      </c>
      <c r="D230" s="53">
        <v>12</v>
      </c>
      <c r="E230" s="33">
        <f>E25*D230</f>
        <v>780</v>
      </c>
      <c r="F230" s="77"/>
      <c r="G230" s="167">
        <f t="shared" si="18"/>
        <v>0</v>
      </c>
    </row>
    <row r="231" spans="1:7" ht="14.25" x14ac:dyDescent="0.2">
      <c r="A231" s="166">
        <v>11</v>
      </c>
      <c r="B231" s="52" t="s">
        <v>138</v>
      </c>
      <c r="C231" s="76" t="s">
        <v>141</v>
      </c>
      <c r="D231" s="53">
        <v>10</v>
      </c>
      <c r="E231" s="33">
        <f>E25*D231</f>
        <v>650</v>
      </c>
      <c r="F231" s="77"/>
      <c r="G231" s="167">
        <f t="shared" si="18"/>
        <v>0</v>
      </c>
    </row>
    <row r="232" spans="1:7" ht="14.25" x14ac:dyDescent="0.2">
      <c r="A232" s="166">
        <v>12</v>
      </c>
      <c r="B232" s="52" t="s">
        <v>139</v>
      </c>
      <c r="C232" s="76" t="s">
        <v>142</v>
      </c>
      <c r="D232" s="53">
        <v>10</v>
      </c>
      <c r="E232" s="33">
        <f>E25*D232</f>
        <v>650</v>
      </c>
      <c r="F232" s="77"/>
      <c r="G232" s="167">
        <f t="shared" si="18"/>
        <v>0</v>
      </c>
    </row>
    <row r="233" spans="1:7" ht="14.25" x14ac:dyDescent="0.2">
      <c r="A233" s="166">
        <v>13</v>
      </c>
      <c r="B233" s="52" t="s">
        <v>140</v>
      </c>
      <c r="C233" s="76" t="s">
        <v>143</v>
      </c>
      <c r="D233" s="53">
        <v>10</v>
      </c>
      <c r="E233" s="33">
        <f>E25*D233</f>
        <v>650</v>
      </c>
      <c r="F233" s="77"/>
      <c r="G233" s="167">
        <f t="shared" si="18"/>
        <v>0</v>
      </c>
    </row>
    <row r="234" spans="1:7" ht="14.25" x14ac:dyDescent="0.2">
      <c r="A234" s="166">
        <v>14</v>
      </c>
      <c r="B234" s="52" t="s">
        <v>548</v>
      </c>
      <c r="C234" s="76" t="s">
        <v>549</v>
      </c>
      <c r="D234" s="53">
        <v>18</v>
      </c>
      <c r="E234" s="33">
        <f>E25*D234</f>
        <v>1170</v>
      </c>
      <c r="F234" s="77"/>
      <c r="G234" s="167">
        <f t="shared" si="18"/>
        <v>0</v>
      </c>
    </row>
    <row r="235" spans="1:7" ht="14.25" x14ac:dyDescent="0.2">
      <c r="A235" s="166">
        <v>15</v>
      </c>
      <c r="B235" s="52" t="s">
        <v>550</v>
      </c>
      <c r="C235" s="76" t="s">
        <v>573</v>
      </c>
      <c r="D235" s="53">
        <v>18</v>
      </c>
      <c r="E235" s="33">
        <f>E25*D235</f>
        <v>1170</v>
      </c>
      <c r="F235" s="77"/>
      <c r="G235" s="167">
        <f t="shared" si="18"/>
        <v>0</v>
      </c>
    </row>
    <row r="236" spans="1:7" ht="14.25" x14ac:dyDescent="0.2">
      <c r="A236" s="166">
        <v>16</v>
      </c>
      <c r="B236" s="52" t="s">
        <v>551</v>
      </c>
      <c r="C236" s="76" t="s">
        <v>552</v>
      </c>
      <c r="D236" s="53">
        <v>18</v>
      </c>
      <c r="E236" s="33">
        <f>E25*D236</f>
        <v>1170</v>
      </c>
      <c r="F236" s="77"/>
      <c r="G236" s="167">
        <f t="shared" si="18"/>
        <v>0</v>
      </c>
    </row>
    <row r="237" spans="1:7" ht="14.25" x14ac:dyDescent="0.2">
      <c r="A237" s="166">
        <v>17</v>
      </c>
      <c r="B237" s="52" t="s">
        <v>553</v>
      </c>
      <c r="C237" s="76" t="s">
        <v>554</v>
      </c>
      <c r="D237" s="53">
        <v>18</v>
      </c>
      <c r="E237" s="33">
        <f>E25*D237</f>
        <v>1170</v>
      </c>
      <c r="F237" s="77"/>
      <c r="G237" s="167">
        <f t="shared" si="18"/>
        <v>0</v>
      </c>
    </row>
    <row r="238" spans="1:7" ht="14.25" x14ac:dyDescent="0.2">
      <c r="A238" s="166">
        <v>18</v>
      </c>
      <c r="B238" s="52" t="s">
        <v>360</v>
      </c>
      <c r="C238" s="76" t="s">
        <v>545</v>
      </c>
      <c r="D238" s="53">
        <v>26</v>
      </c>
      <c r="E238" s="33">
        <v>1690</v>
      </c>
      <c r="F238" s="77"/>
      <c r="G238" s="167">
        <f t="shared" si="18"/>
        <v>0</v>
      </c>
    </row>
    <row r="239" spans="1:7" ht="14.25" x14ac:dyDescent="0.2">
      <c r="A239" s="166">
        <v>20</v>
      </c>
      <c r="B239" s="52" t="s">
        <v>504</v>
      </c>
      <c r="C239" s="76" t="s">
        <v>503</v>
      </c>
      <c r="D239" s="53">
        <v>16</v>
      </c>
      <c r="E239" s="33">
        <v>1040</v>
      </c>
      <c r="F239" s="77"/>
      <c r="G239" s="167">
        <f t="shared" si="18"/>
        <v>0</v>
      </c>
    </row>
    <row r="240" spans="1:7" ht="14.25" x14ac:dyDescent="0.2">
      <c r="A240" s="166">
        <v>21</v>
      </c>
      <c r="B240" s="52" t="s">
        <v>546</v>
      </c>
      <c r="C240" s="76" t="s">
        <v>547</v>
      </c>
      <c r="D240" s="53">
        <v>16</v>
      </c>
      <c r="E240" s="33">
        <f>E25*D240</f>
        <v>1040</v>
      </c>
      <c r="F240" s="77"/>
      <c r="G240" s="167">
        <f t="shared" si="18"/>
        <v>0</v>
      </c>
    </row>
    <row r="241" spans="1:7" ht="14.25" x14ac:dyDescent="0.2">
      <c r="A241" s="166">
        <v>22</v>
      </c>
      <c r="B241" s="52" t="s">
        <v>505</v>
      </c>
      <c r="C241" s="76" t="s">
        <v>578</v>
      </c>
      <c r="D241" s="53">
        <v>16</v>
      </c>
      <c r="E241" s="33">
        <v>1040</v>
      </c>
      <c r="F241" s="77"/>
      <c r="G241" s="167">
        <f t="shared" si="18"/>
        <v>0</v>
      </c>
    </row>
    <row r="242" spans="1:7" ht="14.25" x14ac:dyDescent="0.2">
      <c r="A242" s="166">
        <v>23</v>
      </c>
      <c r="B242" s="52" t="s">
        <v>555</v>
      </c>
      <c r="C242" s="76" t="s">
        <v>574</v>
      </c>
      <c r="D242" s="53">
        <v>42</v>
      </c>
      <c r="E242" s="33">
        <f>E25*D242</f>
        <v>2730</v>
      </c>
      <c r="F242" s="77"/>
      <c r="G242" s="167">
        <f t="shared" si="18"/>
        <v>0</v>
      </c>
    </row>
    <row r="243" spans="1:7" ht="14.25" x14ac:dyDescent="0.2">
      <c r="A243" s="166">
        <v>24</v>
      </c>
      <c r="B243" s="52" t="s">
        <v>556</v>
      </c>
      <c r="C243" s="76" t="s">
        <v>575</v>
      </c>
      <c r="D243" s="53">
        <v>42</v>
      </c>
      <c r="E243" s="33">
        <f>E25*D243</f>
        <v>2730</v>
      </c>
      <c r="F243" s="77"/>
      <c r="G243" s="167">
        <f t="shared" si="18"/>
        <v>0</v>
      </c>
    </row>
    <row r="244" spans="1:7" ht="14.25" x14ac:dyDescent="0.2">
      <c r="A244" s="166">
        <v>25</v>
      </c>
      <c r="B244" s="52"/>
      <c r="C244" s="76" t="s">
        <v>565</v>
      </c>
      <c r="D244" s="53">
        <v>32</v>
      </c>
      <c r="E244" s="33">
        <f>E25*D244</f>
        <v>2080</v>
      </c>
      <c r="F244" s="77"/>
      <c r="G244" s="167">
        <f t="shared" si="18"/>
        <v>0</v>
      </c>
    </row>
    <row r="245" spans="1:7" ht="14.25" x14ac:dyDescent="0.2">
      <c r="A245" s="166">
        <v>26</v>
      </c>
      <c r="B245" s="52" t="s">
        <v>507</v>
      </c>
      <c r="C245" s="76" t="s">
        <v>506</v>
      </c>
      <c r="D245" s="53">
        <v>16</v>
      </c>
      <c r="E245" s="33">
        <v>1040</v>
      </c>
      <c r="F245" s="77"/>
      <c r="G245" s="167">
        <f t="shared" si="18"/>
        <v>0</v>
      </c>
    </row>
    <row r="246" spans="1:7" ht="17.25" customHeight="1" x14ac:dyDescent="0.2">
      <c r="A246" s="166">
        <v>27</v>
      </c>
      <c r="B246" s="52" t="s">
        <v>509</v>
      </c>
      <c r="C246" s="76" t="s">
        <v>508</v>
      </c>
      <c r="D246" s="53">
        <v>16</v>
      </c>
      <c r="E246" s="33">
        <v>1040</v>
      </c>
      <c r="F246" s="77"/>
      <c r="G246" s="167">
        <f t="shared" si="18"/>
        <v>0</v>
      </c>
    </row>
    <row r="247" spans="1:7" ht="18.75" customHeight="1" x14ac:dyDescent="0.35">
      <c r="A247" s="168"/>
      <c r="B247" s="169"/>
      <c r="C247" s="170" t="s">
        <v>93</v>
      </c>
      <c r="D247" s="171"/>
      <c r="E247" s="169"/>
      <c r="F247" s="172"/>
      <c r="G247" s="173"/>
    </row>
    <row r="248" spans="1:7" ht="17.25" customHeight="1" x14ac:dyDescent="0.35">
      <c r="A248" s="174"/>
      <c r="B248" s="175" t="s">
        <v>1</v>
      </c>
      <c r="C248" s="176"/>
      <c r="D248" s="177" t="s">
        <v>42</v>
      </c>
      <c r="E248" s="178" t="s">
        <v>27</v>
      </c>
      <c r="F248" s="179"/>
      <c r="G248" s="180"/>
    </row>
    <row r="249" spans="1:7" ht="15" thickBot="1" x14ac:dyDescent="0.25">
      <c r="A249" s="140">
        <v>1</v>
      </c>
      <c r="B249" s="41" t="s">
        <v>282</v>
      </c>
      <c r="C249" s="42" t="s">
        <v>281</v>
      </c>
      <c r="D249" s="43">
        <v>39</v>
      </c>
      <c r="E249" s="44">
        <f>E25*D249</f>
        <v>2535</v>
      </c>
      <c r="F249" s="45"/>
      <c r="G249" s="37">
        <f t="shared" ref="G249" si="19">F249*E249</f>
        <v>0</v>
      </c>
    </row>
    <row r="250" spans="1:7" ht="12.75" x14ac:dyDescent="0.2">
      <c r="A250" s="145"/>
      <c r="C250" s="148" t="s">
        <v>64</v>
      </c>
      <c r="F250" s="30"/>
    </row>
    <row r="251" spans="1:7" ht="15.75" thickBot="1" x14ac:dyDescent="0.3">
      <c r="A251" s="145"/>
      <c r="B251" s="21" t="s">
        <v>1</v>
      </c>
      <c r="C251" s="148"/>
      <c r="D251" s="89" t="s">
        <v>42</v>
      </c>
      <c r="E251" s="90" t="s">
        <v>27</v>
      </c>
      <c r="F251" s="30"/>
    </row>
    <row r="252" spans="1:7" ht="15" thickBot="1" x14ac:dyDescent="0.25">
      <c r="A252" s="137">
        <v>1</v>
      </c>
      <c r="B252" s="80" t="s">
        <v>47</v>
      </c>
      <c r="C252" s="81" t="s">
        <v>48</v>
      </c>
      <c r="D252" s="82">
        <v>16</v>
      </c>
      <c r="E252" s="44">
        <f>E25*D252</f>
        <v>1040</v>
      </c>
      <c r="F252" s="67"/>
      <c r="G252" s="34">
        <f>F252*E252</f>
        <v>0</v>
      </c>
    </row>
    <row r="253" spans="1:7" ht="15" thickBot="1" x14ac:dyDescent="0.25">
      <c r="A253" s="138">
        <v>2</v>
      </c>
      <c r="B253" s="48" t="s">
        <v>104</v>
      </c>
      <c r="C253" s="49" t="s">
        <v>105</v>
      </c>
      <c r="D253" s="50">
        <v>16</v>
      </c>
      <c r="E253" s="44">
        <f>E25*D253</f>
        <v>1040</v>
      </c>
      <c r="F253" s="47"/>
      <c r="G253" s="29">
        <f t="shared" ref="G253" si="20">F253*E253</f>
        <v>0</v>
      </c>
    </row>
    <row r="254" spans="1:7" ht="15" thickBot="1" x14ac:dyDescent="0.25">
      <c r="A254" s="138">
        <v>3</v>
      </c>
      <c r="B254" s="48" t="s">
        <v>106</v>
      </c>
      <c r="C254" s="49" t="s">
        <v>107</v>
      </c>
      <c r="D254" s="50">
        <v>16</v>
      </c>
      <c r="E254" s="44">
        <f>E25*D254</f>
        <v>1040</v>
      </c>
      <c r="F254" s="47"/>
      <c r="G254" s="29">
        <f t="shared" ref="G254:G262" si="21">F254*E254</f>
        <v>0</v>
      </c>
    </row>
    <row r="255" spans="1:7" ht="15" thickBot="1" x14ac:dyDescent="0.25">
      <c r="A255" s="138">
        <v>4</v>
      </c>
      <c r="B255" s="48" t="s">
        <v>108</v>
      </c>
      <c r="C255" s="49" t="s">
        <v>109</v>
      </c>
      <c r="D255" s="50">
        <v>16</v>
      </c>
      <c r="E255" s="44">
        <f>E25*D255</f>
        <v>1040</v>
      </c>
      <c r="F255" s="47"/>
      <c r="G255" s="29">
        <f t="shared" si="21"/>
        <v>0</v>
      </c>
    </row>
    <row r="256" spans="1:7" ht="15" thickBot="1" x14ac:dyDescent="0.25">
      <c r="A256" s="138">
        <v>5</v>
      </c>
      <c r="B256" s="75" t="s">
        <v>56</v>
      </c>
      <c r="C256" s="52" t="s">
        <v>57</v>
      </c>
      <c r="D256" s="79">
        <v>19</v>
      </c>
      <c r="E256" s="44">
        <f>E25*D256</f>
        <v>1235</v>
      </c>
      <c r="F256" s="47"/>
      <c r="G256" s="29">
        <f t="shared" si="21"/>
        <v>0</v>
      </c>
    </row>
    <row r="257" spans="1:7" ht="17.25" customHeight="1" thickBot="1" x14ac:dyDescent="0.25">
      <c r="A257" s="138">
        <v>6</v>
      </c>
      <c r="B257" s="75" t="s">
        <v>58</v>
      </c>
      <c r="C257" s="52" t="s">
        <v>59</v>
      </c>
      <c r="D257" s="46">
        <v>19</v>
      </c>
      <c r="E257" s="44">
        <f>E25*D257</f>
        <v>1235</v>
      </c>
      <c r="F257" s="47"/>
      <c r="G257" s="29">
        <f t="shared" si="21"/>
        <v>0</v>
      </c>
    </row>
    <row r="258" spans="1:7" ht="15" thickBot="1" x14ac:dyDescent="0.25">
      <c r="A258" s="138">
        <v>7</v>
      </c>
      <c r="B258" s="75" t="s">
        <v>60</v>
      </c>
      <c r="C258" s="52" t="s">
        <v>61</v>
      </c>
      <c r="D258" s="79">
        <v>19</v>
      </c>
      <c r="E258" s="44">
        <f>E25*D258</f>
        <v>1235</v>
      </c>
      <c r="F258" s="47"/>
      <c r="G258" s="29">
        <f t="shared" si="21"/>
        <v>0</v>
      </c>
    </row>
    <row r="259" spans="1:7" ht="15" thickBot="1" x14ac:dyDescent="0.25">
      <c r="A259" s="138">
        <v>8</v>
      </c>
      <c r="B259" s="75" t="s">
        <v>62</v>
      </c>
      <c r="C259" s="52" t="s">
        <v>63</v>
      </c>
      <c r="D259" s="79">
        <v>19</v>
      </c>
      <c r="E259" s="44">
        <f>E25*D259</f>
        <v>1235</v>
      </c>
      <c r="F259" s="47"/>
      <c r="G259" s="29">
        <f t="shared" si="21"/>
        <v>0</v>
      </c>
    </row>
    <row r="260" spans="1:7" ht="16.5" customHeight="1" thickBot="1" x14ac:dyDescent="0.25">
      <c r="A260" s="138">
        <v>9</v>
      </c>
      <c r="B260" s="75" t="s">
        <v>75</v>
      </c>
      <c r="C260" s="52" t="s">
        <v>78</v>
      </c>
      <c r="D260" s="46">
        <v>17</v>
      </c>
      <c r="E260" s="44">
        <f>E25*D260</f>
        <v>1105</v>
      </c>
      <c r="F260" s="47"/>
      <c r="G260" s="29">
        <f t="shared" si="21"/>
        <v>0</v>
      </c>
    </row>
    <row r="261" spans="1:7" ht="29.25" thickBot="1" x14ac:dyDescent="0.25">
      <c r="A261" s="138">
        <v>10</v>
      </c>
      <c r="B261" s="75" t="s">
        <v>76</v>
      </c>
      <c r="C261" s="52" t="s">
        <v>79</v>
      </c>
      <c r="D261" s="46">
        <v>17</v>
      </c>
      <c r="E261" s="44">
        <f>E25*D261</f>
        <v>1105</v>
      </c>
      <c r="F261" s="47"/>
      <c r="G261" s="29">
        <f t="shared" si="21"/>
        <v>0</v>
      </c>
    </row>
    <row r="262" spans="1:7" ht="15" thickBot="1" x14ac:dyDescent="0.25">
      <c r="A262" s="139">
        <v>11</v>
      </c>
      <c r="B262" s="83" t="s">
        <v>77</v>
      </c>
      <c r="C262" s="68" t="s">
        <v>80</v>
      </c>
      <c r="D262" s="84">
        <v>17</v>
      </c>
      <c r="E262" s="44">
        <f>E25*D262</f>
        <v>1105</v>
      </c>
      <c r="F262" s="70"/>
      <c r="G262" s="37">
        <f t="shared" si="21"/>
        <v>0</v>
      </c>
    </row>
    <row r="263" spans="1:7" ht="12.75" x14ac:dyDescent="0.2">
      <c r="A263" s="146"/>
      <c r="B263" s="16"/>
      <c r="C263" s="17"/>
      <c r="D263" s="17"/>
      <c r="E263" s="16"/>
      <c r="F263" s="31"/>
      <c r="G263" s="31"/>
    </row>
    <row r="264" spans="1:7" ht="29.25" customHeight="1" x14ac:dyDescent="0.2">
      <c r="A264" s="146"/>
      <c r="B264" s="16"/>
      <c r="C264" s="148" t="s">
        <v>103</v>
      </c>
      <c r="D264" s="17"/>
      <c r="E264" s="16"/>
      <c r="F264" s="31"/>
      <c r="G264" s="31"/>
    </row>
    <row r="265" spans="1:7" ht="15" x14ac:dyDescent="0.25">
      <c r="A265" s="147"/>
      <c r="B265" s="85" t="s">
        <v>1</v>
      </c>
      <c r="C265" s="148"/>
      <c r="D265" s="86" t="s">
        <v>42</v>
      </c>
      <c r="E265" s="87" t="s">
        <v>27</v>
      </c>
      <c r="F265" s="31"/>
      <c r="G265" s="31"/>
    </row>
    <row r="266" spans="1:7" ht="15" thickBot="1" x14ac:dyDescent="0.25">
      <c r="A266" s="138">
        <v>1</v>
      </c>
      <c r="B266" s="15" t="s">
        <v>96</v>
      </c>
      <c r="C266" s="15" t="s">
        <v>97</v>
      </c>
      <c r="D266" s="79">
        <v>180</v>
      </c>
      <c r="E266" s="44">
        <f>E25*D266</f>
        <v>11700</v>
      </c>
      <c r="F266" s="47"/>
      <c r="G266" s="29">
        <f t="shared" ref="G266:G277" si="22">F266*E266</f>
        <v>0</v>
      </c>
    </row>
    <row r="267" spans="1:7" ht="15" thickBot="1" x14ac:dyDescent="0.25">
      <c r="A267" s="138">
        <v>3</v>
      </c>
      <c r="B267" s="15" t="s">
        <v>347</v>
      </c>
      <c r="C267" s="15" t="s">
        <v>348</v>
      </c>
      <c r="D267" s="46">
        <v>180</v>
      </c>
      <c r="E267" s="44">
        <f>E25*D267</f>
        <v>11700</v>
      </c>
      <c r="F267" s="47"/>
      <c r="G267" s="29">
        <f t="shared" si="22"/>
        <v>0</v>
      </c>
    </row>
    <row r="268" spans="1:7" ht="24" thickBot="1" x14ac:dyDescent="0.4">
      <c r="A268" s="145"/>
      <c r="B268" s="24" t="s">
        <v>1</v>
      </c>
      <c r="C268" s="23" t="s">
        <v>224</v>
      </c>
      <c r="D268" s="86" t="s">
        <v>42</v>
      </c>
      <c r="E268" s="87" t="s">
        <v>27</v>
      </c>
      <c r="F268" s="32"/>
      <c r="G268" s="32"/>
    </row>
    <row r="269" spans="1:7" ht="15" thickBot="1" x14ac:dyDescent="0.25">
      <c r="A269" s="137">
        <v>1</v>
      </c>
      <c r="B269" s="78" t="s">
        <v>225</v>
      </c>
      <c r="C269" s="78" t="s">
        <v>226</v>
      </c>
      <c r="D269" s="91">
        <v>40</v>
      </c>
      <c r="E269" s="44">
        <v>2600</v>
      </c>
      <c r="F269" s="67"/>
      <c r="G269" s="34">
        <f t="shared" si="22"/>
        <v>0</v>
      </c>
    </row>
    <row r="270" spans="1:7" ht="15" thickBot="1" x14ac:dyDescent="0.25">
      <c r="A270" s="138">
        <v>2</v>
      </c>
      <c r="B270" s="15" t="s">
        <v>313</v>
      </c>
      <c r="C270" s="15" t="s">
        <v>314</v>
      </c>
      <c r="D270" s="46">
        <v>39</v>
      </c>
      <c r="E270" s="44">
        <v>2535</v>
      </c>
      <c r="F270" s="47"/>
      <c r="G270" s="29">
        <f t="shared" si="22"/>
        <v>0</v>
      </c>
    </row>
    <row r="271" spans="1:7" ht="14.25" x14ac:dyDescent="0.2">
      <c r="A271" s="137">
        <v>3</v>
      </c>
      <c r="B271" s="52" t="s">
        <v>489</v>
      </c>
      <c r="C271" s="52" t="s">
        <v>493</v>
      </c>
      <c r="D271" s="107" t="s">
        <v>500</v>
      </c>
      <c r="E271" s="108">
        <v>6598</v>
      </c>
      <c r="F271" s="47"/>
      <c r="G271" s="29">
        <f>F271*E271</f>
        <v>0</v>
      </c>
    </row>
    <row r="272" spans="1:7" ht="15" thickBot="1" x14ac:dyDescent="0.25">
      <c r="A272" s="138">
        <v>4</v>
      </c>
      <c r="B272" s="52" t="s">
        <v>490</v>
      </c>
      <c r="C272" s="52" t="s">
        <v>494</v>
      </c>
      <c r="D272" s="107">
        <v>149</v>
      </c>
      <c r="E272" s="108">
        <v>9685</v>
      </c>
      <c r="F272" s="47"/>
      <c r="G272" s="29">
        <f>F272*E272</f>
        <v>0</v>
      </c>
    </row>
    <row r="273" spans="1:7" ht="14.25" x14ac:dyDescent="0.2">
      <c r="A273" s="137">
        <v>5</v>
      </c>
      <c r="B273" s="52" t="s">
        <v>491</v>
      </c>
      <c r="C273" s="52" t="s">
        <v>492</v>
      </c>
      <c r="D273" s="107" t="s">
        <v>501</v>
      </c>
      <c r="E273" s="108">
        <v>16803</v>
      </c>
      <c r="F273" s="47"/>
      <c r="G273" s="29">
        <f>F273*E273</f>
        <v>0</v>
      </c>
    </row>
    <row r="274" spans="1:7" ht="15" thickBot="1" x14ac:dyDescent="0.25">
      <c r="A274" s="138">
        <v>6</v>
      </c>
      <c r="B274" s="15" t="s">
        <v>316</v>
      </c>
      <c r="C274" s="15" t="s">
        <v>363</v>
      </c>
      <c r="D274" s="46">
        <v>15</v>
      </c>
      <c r="E274" s="44">
        <f>E25*D274</f>
        <v>975</v>
      </c>
      <c r="F274" s="47"/>
      <c r="G274" s="29">
        <f t="shared" si="22"/>
        <v>0</v>
      </c>
    </row>
    <row r="275" spans="1:7" s="120" customFormat="1" ht="29.25" thickBot="1" x14ac:dyDescent="0.25">
      <c r="A275" s="137">
        <v>7</v>
      </c>
      <c r="B275" s="112" t="s">
        <v>364</v>
      </c>
      <c r="C275" s="117" t="s">
        <v>365</v>
      </c>
      <c r="D275" s="46">
        <v>6.3070000000000004</v>
      </c>
      <c r="E275" s="118">
        <v>410</v>
      </c>
      <c r="F275" s="109"/>
      <c r="G275" s="119">
        <f t="shared" si="22"/>
        <v>0</v>
      </c>
    </row>
    <row r="276" spans="1:7" s="120" customFormat="1" ht="15" thickBot="1" x14ac:dyDescent="0.25">
      <c r="A276" s="138">
        <v>8</v>
      </c>
      <c r="B276" s="112" t="s">
        <v>404</v>
      </c>
      <c r="C276" s="117" t="s">
        <v>403</v>
      </c>
      <c r="D276" s="46">
        <v>6.7690000000000001</v>
      </c>
      <c r="E276" s="118">
        <v>440</v>
      </c>
      <c r="F276" s="109"/>
      <c r="G276" s="119">
        <f t="shared" si="22"/>
        <v>0</v>
      </c>
    </row>
    <row r="277" spans="1:7" ht="15" thickBot="1" x14ac:dyDescent="0.25">
      <c r="A277" s="137">
        <v>9</v>
      </c>
      <c r="B277" s="92" t="s">
        <v>515</v>
      </c>
      <c r="C277" s="93" t="s">
        <v>514</v>
      </c>
      <c r="D277" s="94">
        <v>6</v>
      </c>
      <c r="E277" s="44">
        <f>E25*D277</f>
        <v>390</v>
      </c>
      <c r="F277" s="88"/>
      <c r="G277" s="95">
        <f t="shared" si="22"/>
        <v>0</v>
      </c>
    </row>
    <row r="278" spans="1:7" ht="24" thickBot="1" x14ac:dyDescent="0.4">
      <c r="A278" s="145"/>
      <c r="B278" s="24" t="s">
        <v>1</v>
      </c>
      <c r="C278" s="23" t="s">
        <v>98</v>
      </c>
      <c r="D278" s="86" t="s">
        <v>42</v>
      </c>
      <c r="E278" s="87" t="s">
        <v>27</v>
      </c>
      <c r="F278" s="32"/>
      <c r="G278" s="32"/>
    </row>
    <row r="279" spans="1:7" ht="15" thickBot="1" x14ac:dyDescent="0.25">
      <c r="A279" s="137">
        <v>1</v>
      </c>
      <c r="B279" s="78" t="s">
        <v>99</v>
      </c>
      <c r="C279" s="78" t="s">
        <v>100</v>
      </c>
      <c r="D279" s="78">
        <v>50</v>
      </c>
      <c r="E279" s="44">
        <f>E25*D279</f>
        <v>3250</v>
      </c>
      <c r="F279" s="67"/>
      <c r="G279" s="34">
        <f t="shared" ref="G279:G285" si="23">F279*E279</f>
        <v>0</v>
      </c>
    </row>
    <row r="280" spans="1:7" ht="15" thickBot="1" x14ac:dyDescent="0.25">
      <c r="A280" s="138">
        <v>2</v>
      </c>
      <c r="B280" s="15" t="s">
        <v>172</v>
      </c>
      <c r="C280" s="15" t="s">
        <v>171</v>
      </c>
      <c r="D280" s="15">
        <v>55</v>
      </c>
      <c r="E280" s="44">
        <f>E25*D280</f>
        <v>3575</v>
      </c>
      <c r="F280" s="47"/>
      <c r="G280" s="29">
        <f t="shared" si="23"/>
        <v>0</v>
      </c>
    </row>
    <row r="281" spans="1:7" ht="15" thickBot="1" x14ac:dyDescent="0.25">
      <c r="A281" s="138">
        <v>3</v>
      </c>
      <c r="B281" s="15" t="s">
        <v>344</v>
      </c>
      <c r="C281" s="15" t="s">
        <v>343</v>
      </c>
      <c r="D281" s="15">
        <v>12</v>
      </c>
      <c r="E281" s="44">
        <f>E25*D281</f>
        <v>780</v>
      </c>
      <c r="F281" s="47"/>
      <c r="G281" s="29">
        <f t="shared" si="23"/>
        <v>0</v>
      </c>
    </row>
    <row r="282" spans="1:7" ht="15" thickBot="1" x14ac:dyDescent="0.25">
      <c r="A282" s="138">
        <v>4</v>
      </c>
      <c r="B282" s="15" t="s">
        <v>168</v>
      </c>
      <c r="C282" s="15" t="s">
        <v>167</v>
      </c>
      <c r="D282" s="15">
        <v>20</v>
      </c>
      <c r="E282" s="44">
        <f>E25*D282</f>
        <v>1300</v>
      </c>
      <c r="F282" s="47"/>
      <c r="G282" s="29">
        <f t="shared" si="23"/>
        <v>0</v>
      </c>
    </row>
    <row r="283" spans="1:7" ht="15" thickBot="1" x14ac:dyDescent="0.25">
      <c r="A283" s="138">
        <v>5</v>
      </c>
      <c r="B283" s="15" t="s">
        <v>169</v>
      </c>
      <c r="C283" s="15" t="s">
        <v>170</v>
      </c>
      <c r="D283" s="15">
        <v>18</v>
      </c>
      <c r="E283" s="44">
        <f>E25*D283</f>
        <v>1170</v>
      </c>
      <c r="F283" s="47"/>
      <c r="G283" s="29">
        <f t="shared" si="23"/>
        <v>0</v>
      </c>
    </row>
    <row r="284" spans="1:7" ht="15" thickBot="1" x14ac:dyDescent="0.25">
      <c r="A284" s="138">
        <v>6</v>
      </c>
      <c r="B284" s="15" t="s">
        <v>267</v>
      </c>
      <c r="C284" s="15" t="s">
        <v>268</v>
      </c>
      <c r="D284" s="15">
        <v>42</v>
      </c>
      <c r="E284" s="44">
        <f>E25*D284</f>
        <v>2730</v>
      </c>
      <c r="F284" s="47"/>
      <c r="G284" s="29">
        <f t="shared" si="23"/>
        <v>0</v>
      </c>
    </row>
    <row r="285" spans="1:7" ht="15" thickBot="1" x14ac:dyDescent="0.25">
      <c r="A285" s="139">
        <v>7</v>
      </c>
      <c r="B285" s="88" t="s">
        <v>345</v>
      </c>
      <c r="C285" s="88" t="s">
        <v>346</v>
      </c>
      <c r="D285" s="88">
        <v>22</v>
      </c>
      <c r="E285" s="44">
        <f>E25*D285</f>
        <v>1430</v>
      </c>
      <c r="F285" s="70"/>
      <c r="G285" s="37">
        <f t="shared" si="23"/>
        <v>0</v>
      </c>
    </row>
    <row r="286" spans="1:7" ht="15" x14ac:dyDescent="0.25">
      <c r="A286" s="145"/>
      <c r="B286" s="26"/>
      <c r="C286" s="26"/>
      <c r="E286" s="25"/>
    </row>
    <row r="287" spans="1:7" ht="24" thickBot="1" x14ac:dyDescent="0.4">
      <c r="A287" s="146"/>
      <c r="B287" s="96" t="s">
        <v>1</v>
      </c>
      <c r="C287" s="97" t="s">
        <v>152</v>
      </c>
      <c r="D287" s="86" t="s">
        <v>42</v>
      </c>
      <c r="E287" s="87" t="s">
        <v>27</v>
      </c>
      <c r="F287" s="98"/>
      <c r="G287" s="98"/>
    </row>
    <row r="288" spans="1:7" s="120" customFormat="1" ht="15" x14ac:dyDescent="0.2">
      <c r="A288" s="141">
        <v>1</v>
      </c>
      <c r="B288" s="113" t="s">
        <v>153</v>
      </c>
      <c r="C288" s="113" t="s">
        <v>154</v>
      </c>
      <c r="D288" s="128">
        <v>0</v>
      </c>
      <c r="E288" s="114">
        <v>270</v>
      </c>
      <c r="F288" s="115"/>
      <c r="G288" s="116">
        <f t="shared" ref="G288:G291" si="24">F288*E288</f>
        <v>0</v>
      </c>
    </row>
    <row r="289" spans="1:7" s="120" customFormat="1" ht="15.75" thickBot="1" x14ac:dyDescent="0.25">
      <c r="A289" s="142">
        <v>2</v>
      </c>
      <c r="B289" s="106" t="s">
        <v>128</v>
      </c>
      <c r="C289" s="106" t="s">
        <v>129</v>
      </c>
      <c r="D289" s="129">
        <v>0</v>
      </c>
      <c r="E289" s="108">
        <v>50</v>
      </c>
      <c r="F289" s="109"/>
      <c r="G289" s="110">
        <f t="shared" si="24"/>
        <v>0</v>
      </c>
    </row>
    <row r="290" spans="1:7" s="120" customFormat="1" ht="15" x14ac:dyDescent="0.2">
      <c r="A290" s="141">
        <v>3</v>
      </c>
      <c r="B290" s="106" t="s">
        <v>286</v>
      </c>
      <c r="C290" s="106" t="s">
        <v>311</v>
      </c>
      <c r="D290" s="129">
        <v>0</v>
      </c>
      <c r="E290" s="108">
        <v>25</v>
      </c>
      <c r="F290" s="109"/>
      <c r="G290" s="110">
        <f t="shared" si="24"/>
        <v>0</v>
      </c>
    </row>
    <row r="291" spans="1:7" s="120" customFormat="1" ht="15.75" thickBot="1" x14ac:dyDescent="0.25">
      <c r="A291" s="142">
        <v>4</v>
      </c>
      <c r="B291" s="106" t="s">
        <v>155</v>
      </c>
      <c r="C291" s="106" t="s">
        <v>160</v>
      </c>
      <c r="D291" s="129">
        <v>0</v>
      </c>
      <c r="E291" s="108">
        <v>1310</v>
      </c>
      <c r="F291" s="109"/>
      <c r="G291" s="110">
        <f t="shared" si="24"/>
        <v>0</v>
      </c>
    </row>
    <row r="292" spans="1:7" s="120" customFormat="1" ht="15" x14ac:dyDescent="0.2">
      <c r="A292" s="141">
        <v>5</v>
      </c>
      <c r="B292" s="106" t="s">
        <v>156</v>
      </c>
      <c r="C292" s="106" t="s">
        <v>159</v>
      </c>
      <c r="D292" s="129">
        <v>0</v>
      </c>
      <c r="E292" s="108">
        <v>1310</v>
      </c>
      <c r="F292" s="109"/>
      <c r="G292" s="110">
        <f t="shared" ref="G292:G313" si="25">F292*E292</f>
        <v>0</v>
      </c>
    </row>
    <row r="293" spans="1:7" s="120" customFormat="1" ht="15.75" thickBot="1" x14ac:dyDescent="0.25">
      <c r="A293" s="142">
        <v>6</v>
      </c>
      <c r="B293" s="106" t="s">
        <v>157</v>
      </c>
      <c r="C293" s="106" t="s">
        <v>158</v>
      </c>
      <c r="D293" s="129">
        <v>0</v>
      </c>
      <c r="E293" s="108">
        <v>1310</v>
      </c>
      <c r="F293" s="109"/>
      <c r="G293" s="110">
        <f t="shared" si="25"/>
        <v>0</v>
      </c>
    </row>
    <row r="294" spans="1:7" s="120" customFormat="1" ht="15" x14ac:dyDescent="0.2">
      <c r="A294" s="141">
        <v>7</v>
      </c>
      <c r="B294" s="106" t="s">
        <v>130</v>
      </c>
      <c r="C294" s="106" t="s">
        <v>131</v>
      </c>
      <c r="D294" s="129">
        <v>0</v>
      </c>
      <c r="E294" s="108">
        <v>2</v>
      </c>
      <c r="F294" s="109"/>
      <c r="G294" s="110">
        <f t="shared" si="25"/>
        <v>0</v>
      </c>
    </row>
    <row r="295" spans="1:7" s="105" customFormat="1" ht="15.75" thickBot="1" x14ac:dyDescent="0.25">
      <c r="A295" s="142">
        <v>8</v>
      </c>
      <c r="B295" s="52" t="s">
        <v>496</v>
      </c>
      <c r="C295" s="52" t="s">
        <v>81</v>
      </c>
      <c r="D295" s="99">
        <v>0</v>
      </c>
      <c r="E295" s="33">
        <v>10</v>
      </c>
      <c r="F295" s="47"/>
      <c r="G295" s="27">
        <f t="shared" si="25"/>
        <v>0</v>
      </c>
    </row>
    <row r="296" spans="1:7" s="105" customFormat="1" ht="15" x14ac:dyDescent="0.2">
      <c r="A296" s="141">
        <v>9</v>
      </c>
      <c r="B296" s="52" t="s">
        <v>497</v>
      </c>
      <c r="C296" s="52" t="s">
        <v>315</v>
      </c>
      <c r="D296" s="99">
        <v>0</v>
      </c>
      <c r="E296" s="33">
        <v>115</v>
      </c>
      <c r="F296" s="47"/>
      <c r="G296" s="27">
        <f t="shared" si="25"/>
        <v>0</v>
      </c>
    </row>
    <row r="297" spans="1:7" s="105" customFormat="1" ht="15.75" thickBot="1" x14ac:dyDescent="0.25">
      <c r="A297" s="142">
        <v>10</v>
      </c>
      <c r="B297" s="52" t="s">
        <v>495</v>
      </c>
      <c r="C297" s="52" t="s">
        <v>498</v>
      </c>
      <c r="D297" s="99">
        <v>0</v>
      </c>
      <c r="E297" s="33">
        <v>90</v>
      </c>
      <c r="F297" s="47"/>
      <c r="G297" s="27">
        <f t="shared" si="25"/>
        <v>0</v>
      </c>
    </row>
    <row r="298" spans="1:7" s="105" customFormat="1" ht="15" x14ac:dyDescent="0.2">
      <c r="A298" s="141">
        <v>11</v>
      </c>
      <c r="B298" s="52" t="s">
        <v>227</v>
      </c>
      <c r="C298" s="52" t="s">
        <v>178</v>
      </c>
      <c r="D298" s="99">
        <v>0</v>
      </c>
      <c r="E298" s="33">
        <v>170</v>
      </c>
      <c r="F298" s="47"/>
      <c r="G298" s="27">
        <f t="shared" si="25"/>
        <v>0</v>
      </c>
    </row>
    <row r="299" spans="1:7" s="105" customFormat="1" ht="15.75" thickBot="1" x14ac:dyDescent="0.25">
      <c r="A299" s="142">
        <v>12</v>
      </c>
      <c r="B299" s="52" t="s">
        <v>228</v>
      </c>
      <c r="C299" s="52" t="s">
        <v>179</v>
      </c>
      <c r="D299" s="99">
        <v>0</v>
      </c>
      <c r="E299" s="33">
        <v>250</v>
      </c>
      <c r="F299" s="47"/>
      <c r="G299" s="27">
        <f t="shared" si="25"/>
        <v>0</v>
      </c>
    </row>
    <row r="300" spans="1:7" s="105" customFormat="1" ht="15" x14ac:dyDescent="0.2">
      <c r="A300" s="141">
        <v>13</v>
      </c>
      <c r="B300" s="52" t="s">
        <v>229</v>
      </c>
      <c r="C300" s="52" t="s">
        <v>180</v>
      </c>
      <c r="D300" s="99">
        <v>0</v>
      </c>
      <c r="E300" s="33">
        <v>330</v>
      </c>
      <c r="F300" s="47"/>
      <c r="G300" s="27">
        <f t="shared" si="25"/>
        <v>0</v>
      </c>
    </row>
    <row r="301" spans="1:7" s="105" customFormat="1" ht="15.75" thickBot="1" x14ac:dyDescent="0.25">
      <c r="A301" s="142">
        <v>14</v>
      </c>
      <c r="B301" s="52" t="s">
        <v>230</v>
      </c>
      <c r="C301" s="52" t="s">
        <v>181</v>
      </c>
      <c r="D301" s="99">
        <v>0</v>
      </c>
      <c r="E301" s="33">
        <v>400</v>
      </c>
      <c r="F301" s="47"/>
      <c r="G301" s="27">
        <f t="shared" si="25"/>
        <v>0</v>
      </c>
    </row>
    <row r="302" spans="1:7" s="120" customFormat="1" ht="15" x14ac:dyDescent="0.2">
      <c r="A302" s="141">
        <v>15</v>
      </c>
      <c r="B302" s="106" t="s">
        <v>528</v>
      </c>
      <c r="C302" s="106" t="s">
        <v>529</v>
      </c>
      <c r="D302" s="121">
        <v>0</v>
      </c>
      <c r="E302" s="108">
        <v>105</v>
      </c>
      <c r="F302" s="109"/>
      <c r="G302" s="110">
        <f t="shared" si="25"/>
        <v>0</v>
      </c>
    </row>
    <row r="303" spans="1:7" s="120" customFormat="1" ht="15.75" thickBot="1" x14ac:dyDescent="0.25">
      <c r="A303" s="142">
        <v>16</v>
      </c>
      <c r="B303" s="106" t="s">
        <v>146</v>
      </c>
      <c r="C303" s="106" t="s">
        <v>145</v>
      </c>
      <c r="D303" s="121">
        <v>0</v>
      </c>
      <c r="E303" s="122">
        <v>8</v>
      </c>
      <c r="F303" s="109"/>
      <c r="G303" s="110">
        <f t="shared" si="25"/>
        <v>0</v>
      </c>
    </row>
    <row r="304" spans="1:7" s="120" customFormat="1" ht="15" x14ac:dyDescent="0.2">
      <c r="A304" s="141">
        <v>17</v>
      </c>
      <c r="B304" s="106" t="s">
        <v>134</v>
      </c>
      <c r="C304" s="106" t="s">
        <v>132</v>
      </c>
      <c r="D304" s="121">
        <v>0</v>
      </c>
      <c r="E304" s="122">
        <v>9</v>
      </c>
      <c r="F304" s="109"/>
      <c r="G304" s="110">
        <f t="shared" si="25"/>
        <v>0</v>
      </c>
    </row>
    <row r="305" spans="1:7" s="120" customFormat="1" ht="15.75" thickBot="1" x14ac:dyDescent="0.25">
      <c r="A305" s="142">
        <v>18</v>
      </c>
      <c r="B305" s="106" t="s">
        <v>135</v>
      </c>
      <c r="C305" s="106" t="s">
        <v>133</v>
      </c>
      <c r="D305" s="121">
        <v>0</v>
      </c>
      <c r="E305" s="122">
        <v>13</v>
      </c>
      <c r="F305" s="109"/>
      <c r="G305" s="110">
        <f t="shared" si="25"/>
        <v>0</v>
      </c>
    </row>
    <row r="306" spans="1:7" s="120" customFormat="1" ht="15" x14ac:dyDescent="0.2">
      <c r="A306" s="141">
        <v>19</v>
      </c>
      <c r="B306" s="106"/>
      <c r="C306" s="106" t="s">
        <v>3</v>
      </c>
      <c r="D306" s="121">
        <v>0</v>
      </c>
      <c r="E306" s="122">
        <v>4</v>
      </c>
      <c r="F306" s="109"/>
      <c r="G306" s="110">
        <f t="shared" si="25"/>
        <v>0</v>
      </c>
    </row>
    <row r="307" spans="1:7" s="120" customFormat="1" ht="15.75" thickBot="1" x14ac:dyDescent="0.25">
      <c r="A307" s="142">
        <v>20</v>
      </c>
      <c r="B307" s="106"/>
      <c r="C307" s="106" t="s">
        <v>369</v>
      </c>
      <c r="D307" s="121">
        <v>0</v>
      </c>
      <c r="E307" s="122">
        <v>10</v>
      </c>
      <c r="F307" s="109"/>
      <c r="G307" s="110">
        <f t="shared" si="25"/>
        <v>0</v>
      </c>
    </row>
    <row r="308" spans="1:7" s="120" customFormat="1" ht="15" x14ac:dyDescent="0.2">
      <c r="A308" s="141">
        <v>21</v>
      </c>
      <c r="B308" s="106" t="s">
        <v>147</v>
      </c>
      <c r="C308" s="106" t="s">
        <v>136</v>
      </c>
      <c r="D308" s="121">
        <v>0</v>
      </c>
      <c r="E308" s="122">
        <v>65</v>
      </c>
      <c r="F308" s="109"/>
      <c r="G308" s="110">
        <f t="shared" si="25"/>
        <v>0</v>
      </c>
    </row>
    <row r="309" spans="1:7" s="120" customFormat="1" ht="15.75" thickBot="1" x14ac:dyDescent="0.25">
      <c r="A309" s="142">
        <v>22</v>
      </c>
      <c r="B309" s="106" t="s">
        <v>148</v>
      </c>
      <c r="C309" s="106" t="s">
        <v>137</v>
      </c>
      <c r="D309" s="121">
        <v>0</v>
      </c>
      <c r="E309" s="122">
        <v>109</v>
      </c>
      <c r="F309" s="109"/>
      <c r="G309" s="110">
        <f t="shared" si="25"/>
        <v>0</v>
      </c>
    </row>
    <row r="310" spans="1:7" s="120" customFormat="1" ht="15" x14ac:dyDescent="0.2">
      <c r="A310" s="141">
        <v>23</v>
      </c>
      <c r="B310" s="106" t="s">
        <v>149</v>
      </c>
      <c r="C310" s="106" t="s">
        <v>117</v>
      </c>
      <c r="D310" s="121">
        <v>0</v>
      </c>
      <c r="E310" s="122">
        <v>22</v>
      </c>
      <c r="F310" s="109"/>
      <c r="G310" s="110">
        <f t="shared" si="25"/>
        <v>0</v>
      </c>
    </row>
    <row r="311" spans="1:7" s="120" customFormat="1" ht="15.75" thickBot="1" x14ac:dyDescent="0.25">
      <c r="A311" s="142">
        <v>24</v>
      </c>
      <c r="B311" s="106" t="s">
        <v>161</v>
      </c>
      <c r="C311" s="106" t="s">
        <v>162</v>
      </c>
      <c r="D311" s="121">
        <v>0</v>
      </c>
      <c r="E311" s="122">
        <v>60</v>
      </c>
      <c r="F311" s="109"/>
      <c r="G311" s="110">
        <f t="shared" si="25"/>
        <v>0</v>
      </c>
    </row>
    <row r="312" spans="1:7" s="120" customFormat="1" ht="15" x14ac:dyDescent="0.2">
      <c r="A312" s="141">
        <v>25</v>
      </c>
      <c r="B312" s="106" t="s">
        <v>163</v>
      </c>
      <c r="C312" s="106" t="s">
        <v>164</v>
      </c>
      <c r="D312" s="121">
        <v>0</v>
      </c>
      <c r="E312" s="122">
        <v>325</v>
      </c>
      <c r="F312" s="109"/>
      <c r="G312" s="110">
        <f t="shared" si="25"/>
        <v>0</v>
      </c>
    </row>
    <row r="313" spans="1:7" s="120" customFormat="1" ht="15.75" thickBot="1" x14ac:dyDescent="0.25">
      <c r="A313" s="142">
        <v>26</v>
      </c>
      <c r="B313" s="123" t="s">
        <v>165</v>
      </c>
      <c r="C313" s="123" t="s">
        <v>166</v>
      </c>
      <c r="D313" s="124">
        <v>0</v>
      </c>
      <c r="E313" s="125">
        <v>10</v>
      </c>
      <c r="F313" s="126"/>
      <c r="G313" s="127">
        <f t="shared" si="25"/>
        <v>0</v>
      </c>
    </row>
  </sheetData>
  <sheetProtection formatCells="0" formatColumns="0" formatRows="0" insertHyperlinks="0" sort="0" autoFilter="0" pivotTables="0"/>
  <protectedRanges>
    <protectedRange sqref="D70:D78 D180:D184 D27:D65 D271:D273 D213:D218 D295:D313 D10:D25 D186:D197 D82:D176" name="Цены номенклатуры_2"/>
    <protectedRange sqref="B264:B265 B219:B222 B247:B255" name="Цены номенклатуры_5"/>
    <protectedRange sqref="E271:E273 E295:E313 E10:E25 E27:E218" name="Цены номенклатуры_62"/>
    <protectedRange sqref="B66:B69" name="Цены номенклатуры_8"/>
    <protectedRange sqref="C66:C69" name="Цены номенклатуры_9"/>
    <protectedRange sqref="B79:B81" name="Цены номенклатуры_15"/>
    <protectedRange sqref="C79:C81" name="Цены номенклатуры_16"/>
    <protectedRange sqref="B177:B183" name="Цены номенклатуры_18"/>
    <protectedRange sqref="C174:C179" name="Цены номенклатуры_19"/>
    <protectedRange sqref="B262" name="Цены номенклатуры_24"/>
    <protectedRange sqref="C262" name="Цены номенклатуры_25"/>
    <protectedRange sqref="B269:B270 B267 B274:B276" name="Цены номенклатуры_24_1"/>
    <protectedRange sqref="C269:C270 C267 C274:C276" name="Цены номенклатуры_25_1"/>
  </protectedRanges>
  <autoFilter ref="A8:G286" xr:uid="{00000000-0009-0000-0000-000001000000}"/>
  <mergeCells count="11">
    <mergeCell ref="F2:G2"/>
    <mergeCell ref="A2:B2"/>
    <mergeCell ref="A3:B3"/>
    <mergeCell ref="A4:B4"/>
    <mergeCell ref="A5:B5"/>
    <mergeCell ref="C264:C265"/>
    <mergeCell ref="C250:C251"/>
    <mergeCell ref="C219:C220"/>
    <mergeCell ref="A7:B7"/>
    <mergeCell ref="A6:B6"/>
    <mergeCell ref="C247:C248"/>
  </mergeCells>
  <pageMargins left="0.25" right="0.25" top="0.75" bottom="0.75" header="0.3" footer="0.3"/>
  <pageSetup paperSize="9" scale="60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secretar</cp:lastModifiedBy>
  <cp:revision>1</cp:revision>
  <cp:lastPrinted>2020-08-25T14:46:36Z</cp:lastPrinted>
  <dcterms:created xsi:type="dcterms:W3CDTF">2015-05-25T07:51:38Z</dcterms:created>
  <dcterms:modified xsi:type="dcterms:W3CDTF">2021-01-12T12:24:21Z</dcterms:modified>
</cp:coreProperties>
</file>